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96" windowWidth="12120" windowHeight="9120" firstSheet="1" activeTab="2"/>
  </bookViews>
  <sheets>
    <sheet name="Інструкція по заповненню" sheetId="1" r:id="rId1"/>
    <sheet name="Вхідні дані" sheetId="2" r:id="rId2"/>
    <sheet name="7" sheetId="3" r:id="rId3"/>
    <sheet name="Не удалять" sheetId="4" r:id="rId4"/>
    <sheet name="Лист4" sheetId="5" state="hidden" r:id="rId5"/>
  </sheets>
  <externalReferences>
    <externalReference r:id="rId8"/>
    <externalReference r:id="rId9"/>
    <externalReference r:id="rId10"/>
  </externalReferences>
  <definedNames>
    <definedName name="_xlfn.IFERROR" hidden="1">#NAME?</definedName>
    <definedName name="_xlfn.IFNA" hidden="1">#NAME?</definedName>
    <definedName name="_xlfn.SUMIFS" hidden="1">#NAME?</definedName>
    <definedName name="_xlnm._FilterDatabase" localSheetId="2" hidden="1">'7'!$A$15:$U$87</definedName>
    <definedName name="ghj" localSheetId="0" hidden="1">'[2]бур_ФА'!#REF!,'[2]бур_ФА'!#REF!,'[2]бур_ФА'!#REF!</definedName>
    <definedName name="ghj" hidden="1">'[2]бур_ФА'!#REF!,'[2]бур_ФА'!#REF!,'[2]бур_ФА'!#REF!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42850.355474537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jj" hidden="1">'[2]бур_ФА'!#REF!,'[2]бур_ФА'!#REF!</definedName>
    <definedName name="quarters">'Не удалять'!$A$3:$A$7</definedName>
    <definedName name="vfg" hidden="1">'[2]бур_ФА'!#REF!,'[2]бур_ФА'!#REF!</definedName>
    <definedName name="Z_08BCED5C_6205_4F2D_9BBF_AA3737D68704_.wvu.Cols" localSheetId="0" hidden="1">'[3]ПРГК'!#REF!,'[3]ПРГК'!#REF!,'[3]ПРГК'!#REF!,'[3]ПРГК'!#REF!</definedName>
    <definedName name="Z_08BCED5C_6205_4F2D_9BBF_AA3737D68704_.wvu.Cols" hidden="1">'[3]ПРГК'!#REF!,'[3]ПРГК'!#REF!,'[3]ПРГК'!#REF!,'[3]ПРГК'!#REF!</definedName>
    <definedName name="Z_0A8281EE_BED9_488C_ACC1_680FB2A721A8_.wvu.PrintArea" hidden="1">#REF!</definedName>
    <definedName name="Z_1084880E_3F9F_4003_804C_7F2DFA1AD5A7_.wvu.Rows" hidden="1">'[2]В'!$232:$234,'[2]В'!$247:$247,'[2]В'!$250:$250</definedName>
    <definedName name="Z_13747FEF_1313_4A42_9FDB_DB68D15A5ABB_.wvu.Cols" hidden="1">#REF!,#REF!</definedName>
    <definedName name="Z_28F0701C_2551_4EFD_A219_19833228F9C2_.wvu.Rows" hidden="1">'[2]доходи'!$1907:$1944,'[2]доходи'!$1959:$1996,'[2]доходи'!$2011:$2048,'[2]доходи'!$2063:$2100,'[2]доходи'!$2115:$2152,'[2]доходи'!$2167:$2204,'[2]доходи'!$2260:$2297,'[2]доходи'!$2301:$2338,'[2]доходи'!$2342:$2379,'[2]доходи'!$2383:$2420,'[2]доходи'!$2424:$2461,'[2]доходи'!$2465:$2502,'[2]доходи'!$2506:$2543</definedName>
    <definedName name="Z_298AC2DE_E28B_42A7_B0E6_F67C37CA1CF1_.wvu.PrintTitles" hidden="1">'[2]бур_ФА'!$A:$B,'[2]бур_ФА'!$2:$4</definedName>
    <definedName name="Z_30F20FC9_60A5_41D0_9665_8B76A03A19A0_.wvu.PrintArea" hidden="1">#REF!</definedName>
    <definedName name="Z_391ECD04_231F_49BA_9266_ADF5C3DACFA4_.wvu.PrintTitles" hidden="1">'[2]бур_ФА'!$A:$B,'[2]бур_ФА'!$2:$4</definedName>
    <definedName name="Z_3C61D681_A211_4677_9989_65204E5DA0CF_.wvu.Rows" hidden="1">'[2]бур_ФА'!#REF!,'[2]бур_ФА'!#REF!</definedName>
    <definedName name="Z_4A66C708_2911_49A4_8E59_BCEAE7BD335F_.wvu.Rows" hidden="1">'[2]бур_ФА'!#REF!,'[2]бур_ФА'!#REF!</definedName>
    <definedName name="Z_4EC24D02_C3E4_428A_8904_FA8C68A72360_.wvu.PrintArea" hidden="1">#REF!</definedName>
    <definedName name="Z_5C3693DA_DF70_4A7A_A978_E30C0F14E1C5_.wvu.Rows" hidden="1">'[2]бур_ФА'!#REF!,'[2]бур_ФА'!#REF!,'[2]бур_ФА'!#REF!</definedName>
    <definedName name="Z_68C8BFF2_D718_4313_9DE9_1119093A435C_.wvu.PrintArea" hidden="1">#REF!</definedName>
    <definedName name="Z_6B481DE6_88ED_45FF_A145_A861D91FDF81_.wvu.Rows" hidden="1">'[2]В'!$232:$234,'[2]В'!$247:$247,'[2]В'!$250:$250</definedName>
    <definedName name="Z_6DBA2028_5CFF_4466_8174_5520A5EA67C1_.wvu.Rows" hidden="1">'[2]бур'!$7:$9,'[2]бур'!$12:$20,'[2]бур'!$25:$28,'[2]бур'!$32:$33,'[2]бур'!$36:$36,'[2]бур'!$42:$42,'[2]бур'!$49:$49,'[2]бур'!$51:$53,'[2]бур'!$57:$57,'[2]бур'!$62:$63,'[2]бур'!$87:$89,'[2]бур'!$97:$99,'[2]бур'!$104:$104,'[2]бур'!$109:$109,'[2]бур'!$112:$112,'[2]бур'!$117:$119,'[2]бур'!$127:$129,'[2]бур'!$139:$139,'[2]бур'!$147:$157,'[2]бур'!$181:$183,'[2]бур'!$194:$198,'[2]бур'!$212:$213,'[2]бур'!$215:$218,'[2]бур'!$248:$256,'[2]бур'!$265:$265,'[2]бур'!$271:$272</definedName>
    <definedName name="Z_6DC3A2CB_207F_45B4_9857_274766B03486_.wvu.Rows" hidden="1">#REF!</definedName>
    <definedName name="Z_81F79B30_BF7C_4FCD_B89F_BC56F9259272_.wvu.Rows" hidden="1">'[2]В'!$232:$234,'[2]В'!$247:$247,'[2]В'!$250:$250</definedName>
    <definedName name="Z_8A2E27F4_0F90_4BB2_84AD_A7689A8A87EC_.wvu.Cols" hidden="1">#REF!,#REF!</definedName>
    <definedName name="Z_8A2E27F4_0F90_4BB2_84AD_A7689A8A87EC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8BB65E51_1397_4DFE_9967_9301935F9AB6_.wvu.Rows" hidden="1">'[2]В'!$232:$234,'[2]В'!$247:$247,'[2]В'!$250:$250</definedName>
    <definedName name="Z_939FE17E_CC76_4253_A93B_CBCCCF3FB5DD_.wvu.PrintArea" hidden="1">#REF!</definedName>
    <definedName name="Z_991E8A66_D40A_4091_BA22_EF4C2CBF3EE3_.wvu.Cols" hidden="1">#REF!,#REF!</definedName>
    <definedName name="Z_991E8A66_D40A_4091_BA22_EF4C2CBF3EE3_.wvu.PrintArea" hidden="1">#REF!</definedName>
    <definedName name="Z_991E8A66_D40A_4091_BA22_EF4C2CBF3EE3_.wvu.Rows" hidden="1">'[2]доходи'!$243:$280,'[2]доходи'!$295:$332,'[2]доходи'!$347:$384,'[2]доходи'!$1179:$1216,'[2]доходи'!$1231:$1268,'[2]доходи'!$1283:$1320,'[2]доходи'!$1335:$1372,'[2]доходи'!$1439:$1476,'[2]доходи'!$1491:$1528,'[2]доходи'!$1543:$1580,'[2]доходи'!$1595:$1632,'[2]доходи'!$1647:$1684,'[2]доходи'!$1699:$1736,'[2]доходи'!$1751:$1788,'[2]доходи'!$1803:$1840,'[2]доходи'!$1855:$1892,'[2]доходи'!$1907:$1944,'[2]доходи'!$1959:$1996,'[2]доходи'!$2011:$2048,'[2]доходи'!$2063:$2100,'[2]доходи'!$2115:$2152,'[2]доходи'!$2167:$2204</definedName>
    <definedName name="Z_A04D0FF4_8EFC_4B1F_BA1E_7DACCA6DE217_.wvu.PrintArea" hidden="1">#REF!</definedName>
    <definedName name="Z_A7C8B3D2_73D3_4E7A_8ECF_35FB1ACCC8A5_.wvu.PrintArea" hidden="1">#REF!</definedName>
    <definedName name="Z_BB144349_2CC2_43E9_8E66_F9A9F325830C_.wvu.Cols" localSheetId="0" hidden="1">'[3]ПРГК'!#REF!,'[3]ПРГК'!#REF!,'[3]ПРГК'!#REF!,'[3]ПРГК'!#REF!</definedName>
    <definedName name="Z_BB144349_2CC2_43E9_8E66_F9A9F325830C_.wvu.Cols" hidden="1">'[3]ПРГК'!#REF!,'[3]ПРГК'!#REF!,'[3]ПРГК'!#REF!,'[3]ПРГК'!#REF!</definedName>
    <definedName name="Z_BF2F80ED_43E5_439F_9C09_4C97AF35D8D3_.wvu.PrintArea" hidden="1">#REF!</definedName>
    <definedName name="Z_CD28BE9B_C8E3_4106_84E8_C263F1792DF3_.wvu.PrintTitles" hidden="1">'[2]бур_ФА'!$A:$B,'[2]бур_ФА'!$2:$4</definedName>
    <definedName name="Z_D5ACAC46_44AC_44C6_8E34_AFB2DFD99685_.wvu.PrintTitles" hidden="1">'[2]бур_ФА'!$A:$B,'[2]бур_ФА'!$2:$4</definedName>
    <definedName name="Z_D89A3CBC_1A5F_4071_B3FD_440642FD669A_.wvu.PrintArea" hidden="1">#REF!</definedName>
    <definedName name="Z_D8BC2AFA_0C04_46DA_953A_748BADF19B43_.wvu.Rows" hidden="1">#REF!</definedName>
    <definedName name="Z_E0288579_30CC_4B47_8B30_850EC90093EF_.wvu.Rows" hidden="1">'[2]бур_ФА'!#REF!,'[2]бур_ФА'!#REF!</definedName>
    <definedName name="Z_E7D7BE82_983B_463C_AB78_B004767D2FE4_.wvu.Rows" hidden="1">'[2]В'!$232:$234,'[2]В'!$247:$247,'[2]В'!$250:$250</definedName>
    <definedName name="Z_E87CBF77_BE76_4BDA_9B32_D62840BA0478_.wvu.Rows" localSheetId="0" hidden="1">'[2]бур_ФА'!#REF!,'[2]бур_ФА'!#REF!,'[2]бур_ФА'!#REF!</definedName>
    <definedName name="Z_E87CBF77_BE76_4BDA_9B32_D62840BA0478_.wvu.Rows" hidden="1">'[2]бур_ФА'!#REF!,'[2]бур_ФА'!#REF!,'[2]бур_ФА'!#REF!</definedName>
    <definedName name="Z_F8F31A49_E719_4700_8F74_C8E70C6C4D35_.wvu.PrintTitles" hidden="1">'[2]бур_ФА'!$A:$B,'[2]бур_ФА'!$2:$4</definedName>
    <definedName name="ааа" hidden="1">'[2]бур_ФА'!#REF!,'[2]бур_ФА'!#REF!</definedName>
    <definedName name="аааа" hidden="1">'[2]бур_ФА'!#REF!,'[2]бур_ФА'!#REF!,'[2]бур_ФА'!#REF!</definedName>
    <definedName name="_xlnm.Print_Area" localSheetId="2">'7'!$A$1:$U$109</definedName>
    <definedName name="_xlnm.Print_Area" localSheetId="0">'Інструкція по заповненню'!$A$1:$C$11</definedName>
    <definedName name="пп" hidden="1">'[2]бур_ФА'!#REF!,'[2]бур_ФА'!#REF!,'[2]бур_ФА'!#REF!</definedName>
    <definedName name="ппп" hidden="1">'[2]бур_ФА'!#REF!,'[2]бур_ФА'!#REF!</definedName>
    <definedName name="пр" hidden="1">'[2]бур_ФА'!#REF!,'[2]бур_ФА'!#REF!,'[2]бур_ФА'!#REF!</definedName>
  </definedNames>
  <calcPr fullCalcOnLoad="1"/>
</workbook>
</file>

<file path=xl/sharedStrings.xml><?xml version="1.0" encoding="utf-8"?>
<sst xmlns="http://schemas.openxmlformats.org/spreadsheetml/2006/main" count="305" uniqueCount="159">
  <si>
    <t>№ з/п</t>
  </si>
  <si>
    <t>Назва робіт</t>
  </si>
  <si>
    <t>Усього в кількісному виразі, 
одиниці</t>
  </si>
  <si>
    <t>Вартість 1 одиниці (вартість 1 км)</t>
  </si>
  <si>
    <t>Зазначити  квартал завершення робіт</t>
  </si>
  <si>
    <t>ТЕО проведення робіт (зазначити номер додатка)</t>
  </si>
  <si>
    <t>Інвентарний номер</t>
  </si>
  <si>
    <t>Пріоритетність (за рахунок прибутку)</t>
  </si>
  <si>
    <t>Рік вводу в експлуатацію</t>
  </si>
  <si>
    <t>Оцінка по акту обстеження (бал)</t>
  </si>
  <si>
    <t xml:space="preserve">Причина включення </t>
  </si>
  <si>
    <t>ГРС (назва)</t>
  </si>
  <si>
    <t>Будівництво</t>
  </si>
  <si>
    <t>Капремонт</t>
  </si>
  <si>
    <t>Реконструкція</t>
  </si>
  <si>
    <t>Інше</t>
  </si>
  <si>
    <t>ГРП</t>
  </si>
  <si>
    <t>ШРП</t>
  </si>
  <si>
    <t>ЕХЗ</t>
  </si>
  <si>
    <t>Закупівля</t>
  </si>
  <si>
    <t>Регуляторне обладнання</t>
  </si>
  <si>
    <t>Придбання</t>
  </si>
  <si>
    <t>Блок</t>
  </si>
  <si>
    <t>IT</t>
  </si>
  <si>
    <t>ВТВ</t>
  </si>
  <si>
    <t>Модернізація</t>
  </si>
  <si>
    <t>Відключаючі пристрої</t>
  </si>
  <si>
    <t>Технічне переоснащення</t>
  </si>
  <si>
    <t>Назва заходу</t>
  </si>
  <si>
    <t>АВТО</t>
  </si>
  <si>
    <t xml:space="preserve">Заміна </t>
  </si>
  <si>
    <t>Будинкові регулятори</t>
  </si>
  <si>
    <t>Регулятори ГРП</t>
  </si>
  <si>
    <t>Регулятори ШРП</t>
  </si>
  <si>
    <t>Оперативний облік</t>
  </si>
  <si>
    <t>Секціонування</t>
  </si>
  <si>
    <t>Встановлення обліку ГРП, ШРП</t>
  </si>
  <si>
    <t>Прилади</t>
  </si>
  <si>
    <t>Телеком</t>
  </si>
  <si>
    <t>Підтримка</t>
  </si>
  <si>
    <t>ІТ послуги</t>
  </si>
  <si>
    <t>Оновлення</t>
  </si>
  <si>
    <t xml:space="preserve">Технічна оцінка  </t>
  </si>
  <si>
    <t>Спеціалізована Техніка</t>
  </si>
  <si>
    <t>Легковий автотранспорт</t>
  </si>
  <si>
    <t>Спеціалізовані лабораторії</t>
  </si>
  <si>
    <t>Індивідуальний облік населення</t>
  </si>
  <si>
    <t>Заміна індивідуальних лічильників</t>
  </si>
  <si>
    <t>Обмінний фонд індивідуальних лічильників</t>
  </si>
  <si>
    <t>Будинковий облік населення</t>
  </si>
  <si>
    <t>Обладнання</t>
  </si>
  <si>
    <t>Програмне забезпечення</t>
  </si>
  <si>
    <t>Планований рік виводу з експлуатації</t>
  </si>
  <si>
    <t>Дублюючий облік</t>
  </si>
  <si>
    <t>Диспетчеризація</t>
  </si>
  <si>
    <t>Додаток 7</t>
  </si>
  <si>
    <t>км</t>
  </si>
  <si>
    <t>до Кодексу газорозподільних систем</t>
  </si>
  <si>
    <t>(пункт 7 глави 3 розділу IV)</t>
  </si>
  <si>
    <t>Обсяг фінансування,  тис. грн без ПДВ</t>
  </si>
  <si>
    <t xml:space="preserve">Пристрої  передавання інформації з лічильників (вузлів обліку) </t>
  </si>
  <si>
    <t>Примітки</t>
  </si>
  <si>
    <t>Од. виміру</t>
  </si>
  <si>
    <t>Експлуатація мереж</t>
  </si>
  <si>
    <t>Інше обладнання газорегуляторних пунктів</t>
  </si>
  <si>
    <t>Капремонт вузла обліку газу</t>
  </si>
  <si>
    <t>Еталонне обладнання та спеціальні засоби для забезпечення технічних перевірок</t>
  </si>
  <si>
    <t>Прилади, системи</t>
  </si>
  <si>
    <t>Газорозподільні мережі</t>
  </si>
  <si>
    <t>Найменування</t>
  </si>
  <si>
    <t xml:space="preserve"> IIІ. ГРП </t>
  </si>
  <si>
    <t xml:space="preserve"> V. Газорегуляторне обладнання</t>
  </si>
  <si>
    <t>ІІ. Відключаючі пристрої</t>
  </si>
  <si>
    <t>VIII. Модернізація та закупівля колісної техніки</t>
  </si>
  <si>
    <t>ІX.  Заходи, спрямовані на зниження виробничо-технологічних витрат та понаднормованих втрат природного газу</t>
  </si>
  <si>
    <t>X.  Придбання сучасних приладів діагностики і обстеження та впровадження систем протиаварійного захисту систем газопостачання</t>
  </si>
  <si>
    <t>XI.  Впровадження та розвиток інформаційних технологій</t>
  </si>
  <si>
    <t xml:space="preserve">XIІ. Інше </t>
  </si>
  <si>
    <t xml:space="preserve">      VII. Інше </t>
  </si>
  <si>
    <t xml:space="preserve">        VІ. ЕХЗ</t>
  </si>
  <si>
    <t>Унікальний номер ТМЦ</t>
  </si>
  <si>
    <t>Quarters</t>
  </si>
  <si>
    <t xml:space="preserve">Months </t>
  </si>
  <si>
    <t>1 квартал</t>
  </si>
  <si>
    <t>Січень</t>
  </si>
  <si>
    <t>2 квартал</t>
  </si>
  <si>
    <t>Лютий</t>
  </si>
  <si>
    <t>1 півріччя</t>
  </si>
  <si>
    <t>Березень</t>
  </si>
  <si>
    <t>3 квартал</t>
  </si>
  <si>
    <t>4 квартал</t>
  </si>
  <si>
    <t>Квітень</t>
  </si>
  <si>
    <t>2 півріччя</t>
  </si>
  <si>
    <t>Травень</t>
  </si>
  <si>
    <t>рік</t>
  </si>
  <si>
    <t>Червень</t>
  </si>
  <si>
    <t>Півріччя</t>
  </si>
  <si>
    <t>Липень</t>
  </si>
  <si>
    <t>Серпень</t>
  </si>
  <si>
    <t>Вересень</t>
  </si>
  <si>
    <t>Жовтень</t>
  </si>
  <si>
    <t>Листопад</t>
  </si>
  <si>
    <t>Грудень</t>
  </si>
  <si>
    <t>Рік</t>
  </si>
  <si>
    <t>Найменування суб'єкта господарювання:</t>
  </si>
  <si>
    <t>Місцезнаходження:</t>
  </si>
  <si>
    <t>Номер ОКПО:</t>
  </si>
  <si>
    <t>Вхідні данні</t>
  </si>
  <si>
    <t>Рік
Період</t>
  </si>
  <si>
    <t>Вказати за який звітній період заповнюється інформація</t>
  </si>
  <si>
    <t>Контактна інформація</t>
  </si>
  <si>
    <t>Заповнити інформацію про суб'єкт господарювання, дати на які заповнюються данні у відповідні поля
Вказати контактну інформацію спеціаліста, який відповідальний за заповнення форми. ВАЖЛИВО: Надалі вся інформація на наступних вкладках буде оновлюватися автоматично, згідно інформації, вказаної на на листі "Вхідні данні". Вносити зміно можна тільки до комірок, що мають білий колір!</t>
  </si>
  <si>
    <t>Примітка</t>
  </si>
  <si>
    <t>Початковый рік (дод.7)</t>
  </si>
  <si>
    <t>Останній рік (дод. 7)</t>
  </si>
  <si>
    <t>I. Розподільні газопроводи</t>
  </si>
  <si>
    <t>IV. ШРП</t>
  </si>
  <si>
    <r>
      <t xml:space="preserve">Заповнити інформацію  </t>
    </r>
    <r>
      <rPr>
        <b/>
        <sz val="12"/>
        <rFont val="Tahoma"/>
        <family val="2"/>
      </rPr>
      <t xml:space="preserve">тільки в комірки, </t>
    </r>
    <r>
      <rPr>
        <b/>
        <u val="single"/>
        <sz val="12"/>
        <rFont val="Tahoma"/>
        <family val="2"/>
      </rPr>
      <t xml:space="preserve">виділені білим.
</t>
    </r>
    <r>
      <rPr>
        <sz val="12"/>
        <rFont val="Tahoma"/>
        <family val="2"/>
      </rPr>
      <t>Вводити в поля тільки числовий формат.</t>
    </r>
  </si>
  <si>
    <t>Інструкції щодо заповнення</t>
  </si>
  <si>
    <t>Період (Якщо треба)</t>
  </si>
  <si>
    <t>Вкладки 6-1,2,3,4</t>
  </si>
  <si>
    <t>Вкладка 7</t>
  </si>
  <si>
    <r>
      <t xml:space="preserve">Заповнити інформацію  </t>
    </r>
    <r>
      <rPr>
        <b/>
        <sz val="12"/>
        <rFont val="Tahoma"/>
        <family val="2"/>
      </rPr>
      <t xml:space="preserve">тільки в комірки, </t>
    </r>
    <r>
      <rPr>
        <b/>
        <u val="single"/>
        <sz val="12"/>
        <rFont val="Tahoma"/>
        <family val="2"/>
      </rPr>
      <t xml:space="preserve">виділені білим.
</t>
    </r>
    <r>
      <rPr>
        <sz val="12"/>
        <rFont val="Tahoma"/>
        <family val="2"/>
      </rPr>
      <t>Вводити в поля тільки числовий формат. Заповніть, будь-ласка, номер ТМЦ, по всім позиціям, згідно найбільш актуального довідника ТМЦ.  У разі якщо у довіднику немає номера, який відповідає певній позиції - залиште клітинку пустою.</t>
    </r>
  </si>
  <si>
    <t>ВАЖЛОВО:</t>
  </si>
  <si>
    <t>Усі номера ТМЦ повинні бути заповнені у форматі аналогічно довіднику ТМЦ. (Лише числові значення та знак нижнього підкрелювання)</t>
  </si>
  <si>
    <t xml:space="preserve">У разі виникнення запитань, прохання звертатися до відповідального фахівця в НКРЕКП електронною поштою або за телефоном </t>
  </si>
  <si>
    <t>ПрАТ "Новороздільське ГХП "Сірка"</t>
  </si>
  <si>
    <t>81652, вул.Гірнича,2, м.Новий Розділ, Львівська область</t>
  </si>
  <si>
    <t>Відп.: Наконечна Я.П.</t>
  </si>
  <si>
    <t>тел.: (03241)4-20-10</t>
  </si>
  <si>
    <t>Усього, у тому числі (І+ІІ+ІІІ+ІV+VI+VII+VII+VIII+ІX+Х+ХІ+ХІІ)</t>
  </si>
  <si>
    <t>Заміна запірної арматури</t>
  </si>
  <si>
    <t xml:space="preserve"> </t>
  </si>
  <si>
    <t>за рахунок амортизаційних відрахувань</t>
  </si>
  <si>
    <t>за рахунок прибутку</t>
  </si>
  <si>
    <t>за рахунок інших джерел</t>
  </si>
  <si>
    <t>06380</t>
  </si>
  <si>
    <t xml:space="preserve">     (найменування)</t>
  </si>
  <si>
    <t>шт.</t>
  </si>
  <si>
    <t>І кв.</t>
  </si>
  <si>
    <t>ІІ кв.</t>
  </si>
  <si>
    <t>Газопровід ГРС ГРП-ТЕЦ з естакадою</t>
  </si>
  <si>
    <t>незадовільний технічний стан</t>
  </si>
  <si>
    <t>Додаток 2</t>
  </si>
  <si>
    <t>Послуги (роботи)</t>
  </si>
  <si>
    <t>тис.грн</t>
  </si>
  <si>
    <t>виготовлення проекту на реконструкцію ділянки газопроводу ГРС ГРП-ТЕЦ з естакадою</t>
  </si>
  <si>
    <t>Додаток 1</t>
  </si>
  <si>
    <t>Додаток 3</t>
  </si>
  <si>
    <t>Додаток   4</t>
  </si>
  <si>
    <t>Голова правління                                                                                                          О.В. Батьковець</t>
  </si>
  <si>
    <t>Р_03_03_01</t>
  </si>
  <si>
    <t>Р_11_08_02</t>
  </si>
  <si>
    <t>Р_10_04_01</t>
  </si>
  <si>
    <t>Технічне переоснащення (заміна)</t>
  </si>
  <si>
    <t>Персональний комп'ютер</t>
  </si>
  <si>
    <t>Спецзв’язок</t>
  </si>
  <si>
    <t>Реконструкція ділянки газопроводу ГРС ГРП-ТЕЦ з естакадою</t>
  </si>
  <si>
    <t xml:space="preserve">      на перший  рік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</si>
</sst>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0"/>
    <numFmt numFmtId="179" formatCode="0.00000"/>
    <numFmt numFmtId="180" formatCode="0.000000"/>
    <numFmt numFmtId="181" formatCode="0.0000000"/>
    <numFmt numFmtId="182" formatCode="0.00000000"/>
    <numFmt numFmtId="183" formatCode="[$-FC19]d\ mmmm\ yyyy\ &quot;г.&quot;"/>
    <numFmt numFmtId="184" formatCode="0.0"/>
  </numFmts>
  <fonts count="50">
    <font>
      <sz val="11"/>
      <color indexed="8"/>
      <name val="Calibri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24"/>
      <color indexed="9"/>
      <name val="Calibri"/>
      <family val="2"/>
    </font>
    <font>
      <sz val="11"/>
      <name val="Calibri"/>
      <family val="2"/>
    </font>
    <font>
      <sz val="24"/>
      <name val="Calibri"/>
      <family val="2"/>
    </font>
    <font>
      <b/>
      <sz val="24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20"/>
      <name val="Calibri"/>
      <family val="2"/>
    </font>
    <font>
      <sz val="2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u val="single"/>
      <sz val="12"/>
      <name val="Tahoma"/>
      <family val="2"/>
    </font>
    <font>
      <b/>
      <i/>
      <sz val="12"/>
      <color indexed="10"/>
      <name val="Tahoma"/>
      <family val="2"/>
    </font>
    <font>
      <sz val="18"/>
      <name val="Times New Roman"/>
      <family val="1"/>
    </font>
    <font>
      <sz val="26"/>
      <name val="Times New Roman"/>
      <family val="1"/>
    </font>
    <font>
      <sz val="8"/>
      <color indexed="8"/>
      <name val="Times New Roman"/>
      <family val="1"/>
    </font>
    <font>
      <i/>
      <sz val="12"/>
      <color indexed="10"/>
      <name val="Tahoma"/>
      <family val="2"/>
    </font>
    <font>
      <i/>
      <sz val="16"/>
      <color indexed="10"/>
      <name val="Tahoma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6"/>
      <name val="Times New Roman"/>
      <family val="1"/>
    </font>
    <font>
      <sz val="10"/>
      <color indexed="8"/>
      <name val="Times New Roman"/>
      <family val="1"/>
    </font>
    <font>
      <sz val="28"/>
      <color indexed="8"/>
      <name val="Calibri"/>
      <family val="2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4" fillId="24" borderId="0" xfId="0" applyFont="1" applyFill="1" applyAlignment="1">
      <alignment/>
    </xf>
    <xf numFmtId="0" fontId="3" fillId="24" borderId="11" xfId="0" applyFont="1" applyFill="1" applyBorder="1" applyAlignment="1">
      <alignment horizontal="center" vertical="center" textRotation="90"/>
    </xf>
    <xf numFmtId="0" fontId="9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1" fillId="20" borderId="10" xfId="34" applyNumberFormat="1" applyFont="1" applyFill="1" applyBorder="1" applyAlignment="1">
      <alignment horizontal="center" vertical="center" wrapText="1"/>
      <protection/>
    </xf>
    <xf numFmtId="0" fontId="0" fillId="0" borderId="0" xfId="34">
      <alignment/>
      <protection/>
    </xf>
    <xf numFmtId="0" fontId="20" fillId="24" borderId="13" xfId="34" applyFont="1" applyFill="1" applyBorder="1" applyAlignment="1" applyProtection="1">
      <alignment horizontal="center" vertical="center"/>
      <protection locked="0"/>
    </xf>
    <xf numFmtId="0" fontId="20" fillId="20" borderId="0" xfId="34" applyFont="1" applyFill="1" applyAlignment="1">
      <alignment vertical="center"/>
      <protection/>
    </xf>
    <xf numFmtId="0" fontId="20" fillId="24" borderId="13" xfId="34" applyFont="1" applyFill="1" applyBorder="1" applyAlignment="1">
      <alignment horizontal="center" vertical="center"/>
      <protection/>
    </xf>
    <xf numFmtId="0" fontId="20" fillId="20" borderId="13" xfId="34" applyFont="1" applyFill="1" applyBorder="1" applyAlignment="1" applyProtection="1">
      <alignment horizontal="center" vertical="center"/>
      <protection hidden="1"/>
    </xf>
    <xf numFmtId="0" fontId="20" fillId="20" borderId="0" xfId="34" applyFont="1" applyFill="1" applyAlignment="1">
      <alignment horizontal="center" vertical="center"/>
      <protection/>
    </xf>
    <xf numFmtId="0" fontId="13" fillId="24" borderId="0" xfId="35" applyFont="1" applyFill="1">
      <alignment/>
      <protection/>
    </xf>
    <xf numFmtId="0" fontId="14" fillId="24" borderId="0" xfId="35" applyFont="1" applyFill="1">
      <alignment/>
      <protection/>
    </xf>
    <xf numFmtId="0" fontId="15" fillId="24" borderId="0" xfId="35" applyFont="1" applyFill="1">
      <alignment/>
      <protection/>
    </xf>
    <xf numFmtId="0" fontId="14" fillId="24" borderId="14" xfId="35" applyFont="1" applyFill="1" applyBorder="1" applyAlignment="1">
      <alignment vertical="center"/>
      <protection/>
    </xf>
    <xf numFmtId="0" fontId="14" fillId="24" borderId="14" xfId="35" applyFont="1" applyFill="1" applyBorder="1" applyAlignment="1">
      <alignment vertical="center" wrapText="1"/>
      <protection/>
    </xf>
    <xf numFmtId="0" fontId="13" fillId="24" borderId="15" xfId="35" applyFont="1" applyFill="1" applyBorder="1" applyAlignment="1">
      <alignment vertical="center" wrapText="1"/>
      <protection/>
    </xf>
    <xf numFmtId="0" fontId="21" fillId="24" borderId="0" xfId="35" applyFont="1" applyFill="1">
      <alignment/>
      <protection/>
    </xf>
    <xf numFmtId="0" fontId="22" fillId="24" borderId="0" xfId="35" applyFont="1" applyFill="1" applyAlignment="1">
      <alignment wrapText="1"/>
      <protection/>
    </xf>
    <xf numFmtId="0" fontId="17" fillId="24" borderId="0" xfId="35" applyFont="1" applyFill="1">
      <alignment/>
      <protection/>
    </xf>
    <xf numFmtId="0" fontId="2" fillId="20" borderId="0" xfId="0" applyFont="1" applyFill="1" applyBorder="1" applyAlignment="1">
      <alignment horizontal="centerContinuous" vertical="center" wrapText="1"/>
    </xf>
    <xf numFmtId="0" fontId="18" fillId="20" borderId="0" xfId="0" applyFont="1" applyFill="1" applyBorder="1" applyAlignment="1">
      <alignment horizontal="centerContinuous" vertical="center" wrapText="1"/>
    </xf>
    <xf numFmtId="0" fontId="20" fillId="24" borderId="13" xfId="33" applyNumberFormat="1" applyFont="1" applyFill="1" applyBorder="1" applyAlignment="1" applyProtection="1">
      <alignment vertical="center"/>
      <protection locked="0"/>
    </xf>
    <xf numFmtId="0" fontId="14" fillId="24" borderId="15" xfId="35" applyFont="1" applyFill="1" applyBorder="1" applyAlignment="1">
      <alignment vertical="center" wrapText="1"/>
      <protection/>
    </xf>
    <xf numFmtId="0" fontId="1" fillId="20" borderId="0" xfId="0" applyFont="1" applyFill="1" applyBorder="1" applyAlignment="1">
      <alignment horizontal="centerContinuous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10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24" borderId="13" xfId="34" applyFont="1" applyFill="1" applyBorder="1" applyAlignment="1" applyProtection="1">
      <alignment horizontal="center" vertical="center"/>
      <protection locked="0"/>
    </xf>
    <xf numFmtId="0" fontId="45" fillId="20" borderId="0" xfId="34" applyFont="1" applyFill="1" applyAlignment="1">
      <alignment vertical="center"/>
      <protection/>
    </xf>
    <xf numFmtId="0" fontId="46" fillId="0" borderId="0" xfId="0" applyFont="1" applyAlignment="1">
      <alignment/>
    </xf>
    <xf numFmtId="0" fontId="47" fillId="20" borderId="0" xfId="34" applyFont="1" applyFill="1" applyAlignment="1">
      <alignment vertical="center"/>
      <protection/>
    </xf>
    <xf numFmtId="0" fontId="45" fillId="20" borderId="13" xfId="34" applyFont="1" applyFill="1" applyBorder="1" applyAlignment="1">
      <alignment vertical="center"/>
      <protection/>
    </xf>
    <xf numFmtId="4" fontId="1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>
      <alignment wrapText="1"/>
    </xf>
    <xf numFmtId="0" fontId="10" fillId="24" borderId="16" xfId="0" applyFont="1" applyFill="1" applyBorder="1" applyAlignment="1">
      <alignment/>
    </xf>
    <xf numFmtId="0" fontId="44" fillId="20" borderId="0" xfId="0" applyFont="1" applyFill="1" applyBorder="1" applyAlignment="1">
      <alignment horizontal="centerContinuous" vertical="center" wrapText="1"/>
    </xf>
    <xf numFmtId="0" fontId="44" fillId="20" borderId="0" xfId="0" applyFont="1" applyFill="1" applyBorder="1" applyAlignment="1">
      <alignment horizontal="center" vertical="center" wrapText="1"/>
    </xf>
    <xf numFmtId="0" fontId="19" fillId="20" borderId="0" xfId="0" applyFont="1" applyFill="1" applyBorder="1" applyAlignment="1">
      <alignment horizontal="center" vertical="center" wrapText="1"/>
    </xf>
    <xf numFmtId="0" fontId="19" fillId="20" borderId="0" xfId="0" applyFont="1" applyFill="1" applyBorder="1" applyAlignment="1">
      <alignment horizontal="centerContinuous" vertical="center" wrapText="1"/>
    </xf>
    <xf numFmtId="0" fontId="6" fillId="2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0" borderId="17" xfId="57" applyFont="1" applyFill="1" applyBorder="1" applyAlignment="1" applyProtection="1" quotePrefix="1">
      <alignment horizontal="centerContinuous" vertical="center" wrapText="1"/>
      <protection hidden="1"/>
    </xf>
    <xf numFmtId="0" fontId="10" fillId="20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2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0" borderId="21" xfId="0" applyNumberFormat="1" applyFont="1" applyFill="1" applyBorder="1" applyAlignment="1" applyProtection="1">
      <alignment horizontal="center" vertical="center" wrapText="1"/>
      <protection hidden="1"/>
    </xf>
    <xf numFmtId="4" fontId="10" fillId="2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8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9" fontId="1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0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0" borderId="24" xfId="0" applyNumberFormat="1" applyFont="1" applyFill="1" applyBorder="1" applyAlignment="1" applyProtection="1">
      <alignment horizontal="center" vertical="center" wrapText="1"/>
      <protection hidden="1"/>
    </xf>
    <xf numFmtId="4" fontId="10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179" fontId="10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4" fontId="10" fillId="24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0" borderId="10" xfId="57" applyFont="1" applyFill="1" applyBorder="1" applyAlignment="1" applyProtection="1" quotePrefix="1">
      <alignment horizontal="centerContinuous" vertical="center" wrapText="1"/>
      <protection hidden="1"/>
    </xf>
    <xf numFmtId="0" fontId="6" fillId="20" borderId="26" xfId="57" applyFont="1" applyFill="1" applyBorder="1" applyAlignment="1" applyProtection="1" quotePrefix="1">
      <alignment horizontal="centerContinuous" vertical="center" wrapText="1"/>
      <protection hidden="1"/>
    </xf>
    <xf numFmtId="0" fontId="10" fillId="20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20" borderId="28" xfId="0" applyNumberFormat="1" applyFont="1" applyFill="1" applyBorder="1" applyAlignment="1" applyProtection="1">
      <alignment horizontal="center" vertical="center" wrapText="1"/>
      <protection hidden="1"/>
    </xf>
    <xf numFmtId="3" fontId="1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8" fontId="1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4" borderId="19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24" xfId="0" applyFont="1" applyFill="1" applyBorder="1" applyAlignment="1">
      <alignment/>
    </xf>
    <xf numFmtId="0" fontId="10" fillId="24" borderId="25" xfId="0" applyFont="1" applyFill="1" applyBorder="1" applyAlignment="1">
      <alignment/>
    </xf>
    <xf numFmtId="0" fontId="10" fillId="20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20" borderId="30" xfId="0" applyNumberFormat="1" applyFont="1" applyFill="1" applyBorder="1" applyAlignment="1" applyProtection="1">
      <alignment horizontal="center" vertical="center" wrapText="1"/>
      <protection hidden="1"/>
    </xf>
    <xf numFmtId="0" fontId="10" fillId="24" borderId="30" xfId="0" applyFont="1" applyFill="1" applyBorder="1" applyAlignment="1">
      <alignment/>
    </xf>
    <xf numFmtId="0" fontId="10" fillId="24" borderId="31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10" fillId="24" borderId="19" xfId="0" applyFont="1" applyFill="1" applyBorder="1" applyAlignment="1">
      <alignment wrapText="1"/>
    </xf>
    <xf numFmtId="0" fontId="10" fillId="24" borderId="19" xfId="0" applyFont="1" applyFill="1" applyBorder="1" applyAlignment="1">
      <alignment horizontal="center"/>
    </xf>
    <xf numFmtId="179" fontId="10" fillId="24" borderId="19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6" fillId="20" borderId="12" xfId="57" applyFont="1" applyFill="1" applyBorder="1" applyAlignment="1" applyProtection="1" quotePrefix="1">
      <alignment horizontal="centerContinuous" vertical="center" wrapText="1"/>
      <protection hidden="1"/>
    </xf>
    <xf numFmtId="184" fontId="10" fillId="24" borderId="10" xfId="0" applyNumberFormat="1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84" fontId="48" fillId="0" borderId="10" xfId="0" applyNumberFormat="1" applyFont="1" applyBorder="1" applyAlignment="1">
      <alignment/>
    </xf>
    <xf numFmtId="0" fontId="5" fillId="24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" fillId="24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19" fillId="2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8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ВТВ 2007-2011, в тар з 201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&amp;BM\Clients\NEURC\Working%20files\Form%204\2%20Template%20of%20Form%204%20(ver%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v-8\&#1052;&#1086;&#1080;%20&#1076;&#1086;&#1082;&#1091;&#1084;&#1077;&#1085;&#1090;&#1099;\&#1055;&#1086;&#1095;&#1090;&#1072;\&#1054;&#1090;&#1095;&#1077;&#1090;%202013\1%20&#1082;&#1074;\UBG_z%201kv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0.0.61\&#1087;&#1086;&#1095;&#1090;&#1072;\2009\Zvit%202009\Zvit%20IV%20kv%202009\UBG_z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 по заповненню"/>
      <sheetName val="Вхідні дані"/>
      <sheetName val="форма 4-Розподіл газу"/>
      <sheetName val="Дод 2 ФОП"/>
      <sheetName val="Дод 3"/>
      <sheetName val="Дод 4 ОТВП"/>
      <sheetName val="Дод 1"/>
      <sheetName val="Дод 5.1"/>
      <sheetName val="Дод 5.2"/>
      <sheetName val="Дод 6"/>
      <sheetName val="Не удаля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прод"/>
      <sheetName val="н-прод"/>
      <sheetName val="адмін"/>
      <sheetName val="збут"/>
      <sheetName val="буд"/>
      <sheetName val="ін опер"/>
      <sheetName val="МТР"/>
      <sheetName val="ПРГК"/>
      <sheetName val="ФП_убг"/>
      <sheetName val="1-Д"/>
      <sheetName val="2-В"/>
      <sheetName val="авто"/>
      <sheetName val="бур"/>
      <sheetName val="бур_ФА"/>
      <sheetName val="ФА"/>
      <sheetName val="В"/>
      <sheetName val="ПДР_ЦВ"/>
      <sheetName val="буд_ЦВ"/>
      <sheetName val="запаси"/>
    </sheetNames>
    <sheetDataSet>
      <sheetData sheetId="3">
        <row r="243">
          <cell r="B243" t="str">
            <v>Апарат НАК "Нафтогаз України"</v>
          </cell>
          <cell r="D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B244" t="str">
            <v>ДК "Газ України"</v>
          </cell>
          <cell r="D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B245" t="str">
            <v>ДК "Укртрансгаз"</v>
          </cell>
          <cell r="D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B246" t="str">
            <v>ДК "Укргазвидобування"</v>
          </cell>
          <cell r="D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B247" t="str">
            <v>ДК "Нафтогазобслуговування"</v>
          </cell>
          <cell r="D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</row>
        <row r="248">
          <cell r="B248" t="str">
            <v>ДП "Укрнафтогазкомплект"</v>
          </cell>
          <cell r="D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B249" t="str">
            <v>ДП "Курортнафтогаз"</v>
          </cell>
          <cell r="D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B250" t="str">
            <v>ДП "ВЗП "Нафтогаз"</v>
          </cell>
          <cell r="D250">
            <v>0</v>
          </cell>
          <cell r="G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B251" t="str">
            <v>ДП "Нафтогазбезпека"</v>
          </cell>
          <cell r="D251">
            <v>0</v>
          </cell>
          <cell r="G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B252" t="str">
            <v>ДП "Будівельник</v>
          </cell>
          <cell r="D252">
            <v>0</v>
          </cell>
          <cell r="G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B253" t="str">
            <v>ДАТ "Укрспецтрансгаз"</v>
          </cell>
          <cell r="D253">
            <v>0</v>
          </cell>
          <cell r="G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B254" t="str">
            <v>ДАТ "Чорноморнафтогаз"</v>
          </cell>
          <cell r="D254">
            <v>0</v>
          </cell>
          <cell r="G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B255" t="str">
            <v>ВАТ "Укрнафта"</v>
          </cell>
          <cell r="D255">
            <v>0</v>
          </cell>
          <cell r="G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B256" t="str">
            <v>ВАТ "Укртранснафта"</v>
          </cell>
          <cell r="D256">
            <v>0</v>
          </cell>
          <cell r="G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B257" t="str">
            <v>ДП "Науканафтогаз"</v>
          </cell>
          <cell r="D257">
            <v>0</v>
          </cell>
          <cell r="G257">
            <v>0</v>
          </cell>
          <cell r="I257">
            <v>0</v>
          </cell>
          <cell r="J257">
            <v>0</v>
          </cell>
          <cell r="K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B258" t="str">
            <v>ДП "Газ-тепло"</v>
          </cell>
          <cell r="D258">
            <v>0</v>
          </cell>
          <cell r="G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B259" t="str">
            <v>ДП "ЛІКВО"</v>
          </cell>
          <cell r="D259">
            <v>0</v>
          </cell>
          <cell r="G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B260" t="str">
            <v>ВАТ "Бережанигаз"</v>
          </cell>
          <cell r="D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B261" t="str">
            <v>ВАТ "Гадячгаз"</v>
          </cell>
          <cell r="D261">
            <v>0</v>
          </cell>
          <cell r="G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B262" t="str">
            <v>ВАТ "Дніпропетровськгаз"</v>
          </cell>
          <cell r="D262">
            <v>0</v>
          </cell>
          <cell r="G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B263" t="str">
            <v>ВАТ "Кременецьгаз"</v>
          </cell>
          <cell r="D263">
            <v>0</v>
          </cell>
          <cell r="G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B264" t="str">
            <v>ВАТ "Кременчукгаз"</v>
          </cell>
          <cell r="D264">
            <v>0</v>
          </cell>
          <cell r="G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B265" t="str">
            <v>ВАТ "Кримгаз"</v>
          </cell>
          <cell r="D265">
            <v>0</v>
          </cell>
          <cell r="G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B266" t="str">
            <v>ВАТ "Кіровоградгаз"</v>
          </cell>
          <cell r="D266">
            <v>0</v>
          </cell>
          <cell r="G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B267" t="str">
            <v>ВАТ "Лубнигаз"</v>
          </cell>
          <cell r="D267">
            <v>0</v>
          </cell>
          <cell r="G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B268" t="str">
            <v>ВАТ "Полтавагаз"</v>
          </cell>
          <cell r="D268">
            <v>0</v>
          </cell>
          <cell r="G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B269" t="str">
            <v>ВАТ "Тисменицягаз"</v>
          </cell>
          <cell r="D269">
            <v>0</v>
          </cell>
          <cell r="G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B270" t="str">
            <v>ВАТ "Черкасигаз"</v>
          </cell>
          <cell r="D270">
            <v>0</v>
          </cell>
          <cell r="G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B271" t="str">
            <v>ВАТ "Теребовлягаз"</v>
          </cell>
          <cell r="D271">
            <v>0</v>
          </cell>
          <cell r="G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B272" t="str">
            <v>ВАТ "Сумигаз"</v>
          </cell>
          <cell r="D272">
            <v>0</v>
          </cell>
          <cell r="G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B273" t="str">
            <v>ВАТ "Запоріжгаз"</v>
          </cell>
          <cell r="D273">
            <v>0</v>
          </cell>
          <cell r="G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B274" t="str">
            <v>ВАТ "Івано-Франківськгаз"</v>
          </cell>
          <cell r="D274">
            <v>0</v>
          </cell>
          <cell r="G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B275" t="str">
            <v>ВАТ "Мелітопільгаз"</v>
          </cell>
          <cell r="D275">
            <v>0</v>
          </cell>
          <cell r="G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B276" t="str">
            <v>ВАТ "Миколаївгаз"</v>
          </cell>
          <cell r="D276">
            <v>0</v>
          </cell>
          <cell r="G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B277" t="str">
            <v>ВАТ "Луганськгаз"</v>
          </cell>
          <cell r="D277">
            <v>0</v>
          </cell>
          <cell r="G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B278" t="str">
            <v>ВАТ "Севастопільгаз"</v>
          </cell>
          <cell r="D278">
            <v>0</v>
          </cell>
          <cell r="G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B279" t="str">
            <v>Резерв</v>
          </cell>
          <cell r="D279">
            <v>0</v>
          </cell>
          <cell r="G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B280" t="str">
            <v>Резерв</v>
          </cell>
          <cell r="D280">
            <v>0</v>
          </cell>
          <cell r="G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95">
          <cell r="B295" t="str">
            <v>Апарат НАК "Нафтогаз України"</v>
          </cell>
          <cell r="D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B296" t="str">
            <v>ДК "Газ України"</v>
          </cell>
          <cell r="D296">
            <v>0</v>
          </cell>
          <cell r="G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B297" t="str">
            <v>ДК "Укртрансгаз"</v>
          </cell>
          <cell r="D297">
            <v>0</v>
          </cell>
          <cell r="G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B298" t="str">
            <v>ДК "Укргазвидобування"</v>
          </cell>
          <cell r="D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M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B299" t="str">
            <v>ДК "Нафтогазобслуговування"</v>
          </cell>
          <cell r="D299">
            <v>0</v>
          </cell>
          <cell r="G299">
            <v>0</v>
          </cell>
          <cell r="I299">
            <v>0</v>
          </cell>
          <cell r="J299">
            <v>0</v>
          </cell>
          <cell r="K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B300" t="str">
            <v>ДП "Укрнафтогазкомплект"</v>
          </cell>
          <cell r="D300">
            <v>0</v>
          </cell>
          <cell r="G300">
            <v>0</v>
          </cell>
          <cell r="I300">
            <v>0</v>
          </cell>
          <cell r="J300">
            <v>0</v>
          </cell>
          <cell r="K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B301" t="str">
            <v>ДП "Курортнафтогаз"</v>
          </cell>
          <cell r="D301">
            <v>0</v>
          </cell>
          <cell r="G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B302" t="str">
            <v>ДП "ВЗП "Нафтогаз"</v>
          </cell>
          <cell r="D302">
            <v>0</v>
          </cell>
          <cell r="G302">
            <v>0</v>
          </cell>
          <cell r="I302">
            <v>0</v>
          </cell>
          <cell r="J302">
            <v>0</v>
          </cell>
          <cell r="K302">
            <v>0</v>
          </cell>
          <cell r="M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B303" t="str">
            <v>ДП "Нафтогазбезпека"</v>
          </cell>
          <cell r="D303">
            <v>0</v>
          </cell>
          <cell r="G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B304" t="str">
            <v>ДП "Будівельник</v>
          </cell>
          <cell r="D304">
            <v>0</v>
          </cell>
          <cell r="G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B305" t="str">
            <v>ДАТ "Укрспецтрансгаз"</v>
          </cell>
          <cell r="D305">
            <v>0</v>
          </cell>
          <cell r="G305">
            <v>0</v>
          </cell>
          <cell r="I305">
            <v>0</v>
          </cell>
          <cell r="J305">
            <v>0</v>
          </cell>
          <cell r="K305">
            <v>0</v>
          </cell>
          <cell r="M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B306" t="str">
            <v>ДАТ "Чорноморнафтогаз"</v>
          </cell>
          <cell r="D306">
            <v>0</v>
          </cell>
          <cell r="G306">
            <v>0</v>
          </cell>
          <cell r="I306">
            <v>0</v>
          </cell>
          <cell r="J306">
            <v>0</v>
          </cell>
          <cell r="K306">
            <v>0</v>
          </cell>
          <cell r="M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B307" t="str">
            <v>ВАТ "Укрнафта"</v>
          </cell>
          <cell r="D307">
            <v>0</v>
          </cell>
          <cell r="G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B308" t="str">
            <v>ВАТ "Укртранснафта"</v>
          </cell>
          <cell r="D308">
            <v>0</v>
          </cell>
          <cell r="G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B309" t="str">
            <v>ДП "Науканафтогаз"</v>
          </cell>
          <cell r="D309">
            <v>0</v>
          </cell>
          <cell r="G309">
            <v>0</v>
          </cell>
          <cell r="I309">
            <v>0</v>
          </cell>
          <cell r="J309">
            <v>0</v>
          </cell>
          <cell r="K309">
            <v>0</v>
          </cell>
          <cell r="M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B310" t="str">
            <v>ДП "Газ-тепло"</v>
          </cell>
          <cell r="D310">
            <v>0</v>
          </cell>
          <cell r="G310">
            <v>0</v>
          </cell>
          <cell r="I310">
            <v>0</v>
          </cell>
          <cell r="J310">
            <v>0</v>
          </cell>
          <cell r="K310">
            <v>0</v>
          </cell>
          <cell r="M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B311" t="str">
            <v>ДП "ЛІКВО"</v>
          </cell>
          <cell r="D311">
            <v>0</v>
          </cell>
          <cell r="G311">
            <v>0</v>
          </cell>
          <cell r="I311">
            <v>0</v>
          </cell>
          <cell r="J311">
            <v>0</v>
          </cell>
          <cell r="K311">
            <v>0</v>
          </cell>
          <cell r="M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B312" t="str">
            <v>ВАТ "Бережанигаз"</v>
          </cell>
          <cell r="D312">
            <v>0</v>
          </cell>
          <cell r="G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B313" t="str">
            <v>ВАТ "Гадячгаз"</v>
          </cell>
          <cell r="D313">
            <v>0</v>
          </cell>
          <cell r="G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B314" t="str">
            <v>ВАТ "Дніпропетровськгаз"</v>
          </cell>
          <cell r="D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</v>
          </cell>
          <cell r="M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B315" t="str">
            <v>ВАТ "Кременецьгаз"</v>
          </cell>
          <cell r="D315">
            <v>0</v>
          </cell>
          <cell r="G315">
            <v>0</v>
          </cell>
          <cell r="I315">
            <v>0</v>
          </cell>
          <cell r="J315">
            <v>0</v>
          </cell>
          <cell r="K315">
            <v>0</v>
          </cell>
          <cell r="M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B316" t="str">
            <v>ВАТ "Кременчукгаз"</v>
          </cell>
          <cell r="D316">
            <v>0</v>
          </cell>
          <cell r="G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B317" t="str">
            <v>ВАТ "Кримгаз"</v>
          </cell>
          <cell r="D317">
            <v>0</v>
          </cell>
          <cell r="G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B318" t="str">
            <v>ВАТ "Кіровоградгаз"</v>
          </cell>
          <cell r="D318">
            <v>0</v>
          </cell>
          <cell r="G318">
            <v>0</v>
          </cell>
          <cell r="I318">
            <v>0</v>
          </cell>
          <cell r="J318">
            <v>0</v>
          </cell>
          <cell r="K318">
            <v>0</v>
          </cell>
          <cell r="M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B319" t="str">
            <v>ВАТ "Лубнигаз"</v>
          </cell>
          <cell r="D319">
            <v>0</v>
          </cell>
          <cell r="G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B320" t="str">
            <v>ВАТ "Полтавагаз"</v>
          </cell>
          <cell r="D320">
            <v>0</v>
          </cell>
          <cell r="G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B321" t="str">
            <v>ВАТ "Тисменицягаз"</v>
          </cell>
          <cell r="D321">
            <v>0</v>
          </cell>
          <cell r="G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B322" t="str">
            <v>ВАТ "Черкасигаз"</v>
          </cell>
          <cell r="D322">
            <v>0</v>
          </cell>
          <cell r="G322">
            <v>0</v>
          </cell>
          <cell r="I322">
            <v>0</v>
          </cell>
          <cell r="J322">
            <v>0</v>
          </cell>
          <cell r="K322">
            <v>0</v>
          </cell>
          <cell r="M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B323" t="str">
            <v>ВАТ "Теребовлягаз"</v>
          </cell>
          <cell r="D323">
            <v>0</v>
          </cell>
          <cell r="G323">
            <v>0</v>
          </cell>
          <cell r="I323">
            <v>0</v>
          </cell>
          <cell r="J323">
            <v>0</v>
          </cell>
          <cell r="K323">
            <v>0</v>
          </cell>
          <cell r="M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B324" t="str">
            <v>ВАТ "Сумигаз"</v>
          </cell>
          <cell r="D324">
            <v>0</v>
          </cell>
          <cell r="G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B325" t="str">
            <v>ВАТ "Запоріжгаз"</v>
          </cell>
          <cell r="D325">
            <v>0</v>
          </cell>
          <cell r="G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B326" t="str">
            <v>ВАТ "Івано-Франківськгаз"</v>
          </cell>
          <cell r="D326">
            <v>0</v>
          </cell>
          <cell r="G326">
            <v>0</v>
          </cell>
          <cell r="I326">
            <v>0</v>
          </cell>
          <cell r="J326">
            <v>0</v>
          </cell>
          <cell r="K326">
            <v>0</v>
          </cell>
          <cell r="M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B327" t="str">
            <v>ВАТ "Мелітопільгаз"</v>
          </cell>
          <cell r="D327">
            <v>0</v>
          </cell>
          <cell r="G327">
            <v>0</v>
          </cell>
          <cell r="I327">
            <v>0</v>
          </cell>
          <cell r="J327">
            <v>0</v>
          </cell>
          <cell r="K327">
            <v>0</v>
          </cell>
          <cell r="M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28">
          <cell r="B328" t="str">
            <v>ВАТ "Миколаївгаз"</v>
          </cell>
          <cell r="D328">
            <v>0</v>
          </cell>
          <cell r="G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B329" t="str">
            <v>ВАТ "Луганськгаз"</v>
          </cell>
          <cell r="D329">
            <v>0</v>
          </cell>
          <cell r="G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B330" t="str">
            <v>ВАТ "Севастопільгаз"</v>
          </cell>
          <cell r="D330">
            <v>0</v>
          </cell>
          <cell r="G330">
            <v>0</v>
          </cell>
          <cell r="I330">
            <v>0</v>
          </cell>
          <cell r="J330">
            <v>0</v>
          </cell>
          <cell r="K330">
            <v>0</v>
          </cell>
          <cell r="M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B331" t="str">
            <v>Резерв</v>
          </cell>
          <cell r="D331">
            <v>0</v>
          </cell>
          <cell r="G331">
            <v>0</v>
          </cell>
          <cell r="I331">
            <v>0</v>
          </cell>
          <cell r="J331">
            <v>0</v>
          </cell>
          <cell r="K331">
            <v>0</v>
          </cell>
          <cell r="M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B332" t="str">
            <v>Резерв</v>
          </cell>
          <cell r="D332">
            <v>0</v>
          </cell>
          <cell r="G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47">
          <cell r="B347" t="str">
            <v>Апарат НАК "Нафтогаз України"</v>
          </cell>
          <cell r="D347">
            <v>0</v>
          </cell>
          <cell r="G347">
            <v>0</v>
          </cell>
          <cell r="I347">
            <v>0</v>
          </cell>
          <cell r="J347">
            <v>0</v>
          </cell>
          <cell r="K347">
            <v>0</v>
          </cell>
          <cell r="M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B348" t="str">
            <v>ДК "Газ України"</v>
          </cell>
          <cell r="D348">
            <v>0</v>
          </cell>
          <cell r="G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B349" t="str">
            <v>ДК "Укртрансгаз"</v>
          </cell>
          <cell r="D349">
            <v>0</v>
          </cell>
          <cell r="G349">
            <v>0</v>
          </cell>
          <cell r="I349">
            <v>0</v>
          </cell>
          <cell r="J349">
            <v>0</v>
          </cell>
          <cell r="K349">
            <v>0</v>
          </cell>
          <cell r="M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B350" t="str">
            <v>ДК "Укргазвидобування"</v>
          </cell>
          <cell r="D350">
            <v>0</v>
          </cell>
          <cell r="G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B351" t="str">
            <v>ДК "Нафтогазобслуговування"</v>
          </cell>
          <cell r="D351">
            <v>0</v>
          </cell>
          <cell r="G351">
            <v>0</v>
          </cell>
          <cell r="I351">
            <v>0</v>
          </cell>
          <cell r="J351">
            <v>0</v>
          </cell>
          <cell r="K351">
            <v>0</v>
          </cell>
          <cell r="M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B352" t="str">
            <v>ДП "Укрнафтогазкомплект"</v>
          </cell>
          <cell r="D352">
            <v>0</v>
          </cell>
          <cell r="G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B353" t="str">
            <v>ДП "Курортнафтогаз"</v>
          </cell>
          <cell r="D353">
            <v>0</v>
          </cell>
          <cell r="G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B354" t="str">
            <v>ДП "ВЗП "Нафтогаз"</v>
          </cell>
          <cell r="D354">
            <v>0</v>
          </cell>
          <cell r="G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B355" t="str">
            <v>ДП "Нафтогазбезпека"</v>
          </cell>
          <cell r="D355">
            <v>0</v>
          </cell>
          <cell r="G355">
            <v>0</v>
          </cell>
          <cell r="I355">
            <v>0</v>
          </cell>
          <cell r="J355">
            <v>0</v>
          </cell>
          <cell r="K355">
            <v>0</v>
          </cell>
          <cell r="M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B356" t="str">
            <v>ДП "Будівельник</v>
          </cell>
          <cell r="D356">
            <v>0</v>
          </cell>
          <cell r="G356">
            <v>0</v>
          </cell>
          <cell r="I356">
            <v>0</v>
          </cell>
          <cell r="J356">
            <v>0</v>
          </cell>
          <cell r="K356">
            <v>0</v>
          </cell>
          <cell r="M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B357" t="str">
            <v>ДАТ "Укрспецтрансгаз"</v>
          </cell>
          <cell r="D357">
            <v>0</v>
          </cell>
          <cell r="G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B358" t="str">
            <v>ДАТ "Чорноморнафтогаз"</v>
          </cell>
          <cell r="D358">
            <v>0</v>
          </cell>
          <cell r="G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B359" t="str">
            <v>ВАТ "Укрнафта"</v>
          </cell>
          <cell r="D359">
            <v>0</v>
          </cell>
          <cell r="G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B360" t="str">
            <v>ВАТ "Укртранснафта"</v>
          </cell>
          <cell r="D360">
            <v>0</v>
          </cell>
          <cell r="G360">
            <v>0</v>
          </cell>
          <cell r="I360">
            <v>0</v>
          </cell>
          <cell r="J360">
            <v>0</v>
          </cell>
          <cell r="K360">
            <v>0</v>
          </cell>
          <cell r="M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B361" t="str">
            <v>ДП "Науканафтогаз"</v>
          </cell>
          <cell r="D361">
            <v>0</v>
          </cell>
          <cell r="G361">
            <v>0</v>
          </cell>
          <cell r="I361">
            <v>0</v>
          </cell>
          <cell r="J361">
            <v>0</v>
          </cell>
          <cell r="K361">
            <v>0</v>
          </cell>
          <cell r="M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B362" t="str">
            <v>ДП "Газ-тепло"</v>
          </cell>
          <cell r="D362">
            <v>0</v>
          </cell>
          <cell r="G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B363" t="str">
            <v>ДП "ЛІКВО"</v>
          </cell>
          <cell r="D363">
            <v>0</v>
          </cell>
          <cell r="G363">
            <v>0</v>
          </cell>
          <cell r="I363">
            <v>0</v>
          </cell>
          <cell r="J363">
            <v>0</v>
          </cell>
          <cell r="K363">
            <v>0</v>
          </cell>
          <cell r="M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B364" t="str">
            <v>ВАТ "Бережанигаз"</v>
          </cell>
          <cell r="D364">
            <v>0</v>
          </cell>
          <cell r="G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B365" t="str">
            <v>ВАТ "Гадячгаз"</v>
          </cell>
          <cell r="D365">
            <v>0</v>
          </cell>
          <cell r="G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</row>
        <row r="366">
          <cell r="B366" t="str">
            <v>ВАТ "Дніпропетровськгаз"</v>
          </cell>
          <cell r="D366">
            <v>0</v>
          </cell>
          <cell r="G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B367" t="str">
            <v>ВАТ "Кременецьгаз"</v>
          </cell>
          <cell r="D367">
            <v>0</v>
          </cell>
          <cell r="G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B368" t="str">
            <v>ВАТ "Кременчукгаз"</v>
          </cell>
          <cell r="D368">
            <v>0</v>
          </cell>
          <cell r="G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B369" t="str">
            <v>ВАТ "Кримгаз"</v>
          </cell>
          <cell r="D369">
            <v>0</v>
          </cell>
          <cell r="G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B370" t="str">
            <v>ВАТ "Кіровоградгаз"</v>
          </cell>
          <cell r="D370">
            <v>0</v>
          </cell>
          <cell r="G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B371" t="str">
            <v>ВАТ "Лубнигаз"</v>
          </cell>
          <cell r="D371">
            <v>0</v>
          </cell>
          <cell r="G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B372" t="str">
            <v>ВАТ "Полтавагаз"</v>
          </cell>
          <cell r="D372">
            <v>0</v>
          </cell>
          <cell r="G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B373" t="str">
            <v>ВАТ "Тисменицягаз"</v>
          </cell>
          <cell r="D373">
            <v>0</v>
          </cell>
          <cell r="G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B374" t="str">
            <v>ВАТ "Черкасигаз"</v>
          </cell>
          <cell r="D374">
            <v>0</v>
          </cell>
          <cell r="G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B375" t="str">
            <v>ВАТ "Теребовлягаз"</v>
          </cell>
          <cell r="D375">
            <v>0</v>
          </cell>
          <cell r="G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B376" t="str">
            <v>ВАТ "Сумигаз"</v>
          </cell>
          <cell r="D376">
            <v>0</v>
          </cell>
          <cell r="G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B377" t="str">
            <v>ВАТ "Запоріжгаз"</v>
          </cell>
          <cell r="D377">
            <v>0</v>
          </cell>
          <cell r="G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B378" t="str">
            <v>ВАТ "Івано-Франківськгаз"</v>
          </cell>
          <cell r="D378">
            <v>0</v>
          </cell>
          <cell r="G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B379" t="str">
            <v>ВАТ "Мелітопільгаз"</v>
          </cell>
          <cell r="D379">
            <v>0</v>
          </cell>
          <cell r="G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B380" t="str">
            <v>ВАТ "Миколаївгаз"</v>
          </cell>
          <cell r="D380">
            <v>0</v>
          </cell>
          <cell r="G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B381" t="str">
            <v>ВАТ "Луганськгаз"</v>
          </cell>
          <cell r="D381">
            <v>0</v>
          </cell>
          <cell r="G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B382" t="str">
            <v>ВАТ "Севастопільгаз"</v>
          </cell>
          <cell r="D382">
            <v>0</v>
          </cell>
          <cell r="G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B383" t="str">
            <v>Резерв</v>
          </cell>
          <cell r="D383">
            <v>0</v>
          </cell>
          <cell r="G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B384" t="str">
            <v>Резерв</v>
          </cell>
          <cell r="D384">
            <v>0</v>
          </cell>
          <cell r="G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1179">
          <cell r="B1179" t="str">
            <v>Апарат НАК "Нафтогаз України"</v>
          </cell>
          <cell r="D1179">
            <v>0</v>
          </cell>
          <cell r="G1179">
            <v>0</v>
          </cell>
          <cell r="I1179">
            <v>0</v>
          </cell>
          <cell r="J1179">
            <v>0</v>
          </cell>
          <cell r="K1179">
            <v>0</v>
          </cell>
          <cell r="M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B1180" t="str">
            <v>ДК "Газ України"</v>
          </cell>
          <cell r="D1180">
            <v>0</v>
          </cell>
          <cell r="G1180">
            <v>0</v>
          </cell>
          <cell r="I1180">
            <v>0</v>
          </cell>
          <cell r="J1180">
            <v>0</v>
          </cell>
          <cell r="K1180">
            <v>0</v>
          </cell>
          <cell r="M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B1181" t="str">
            <v>ДК "Укртрансгаз"</v>
          </cell>
          <cell r="D1181">
            <v>0</v>
          </cell>
          <cell r="G1181">
            <v>0</v>
          </cell>
          <cell r="I1181">
            <v>0</v>
          </cell>
          <cell r="J1181">
            <v>0</v>
          </cell>
          <cell r="K1181">
            <v>0</v>
          </cell>
          <cell r="M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</row>
        <row r="1182">
          <cell r="B1182" t="str">
            <v>ДК "Укргазвидобування"</v>
          </cell>
          <cell r="D1182">
            <v>0</v>
          </cell>
          <cell r="G1182">
            <v>0</v>
          </cell>
          <cell r="I1182">
            <v>0</v>
          </cell>
          <cell r="J1182">
            <v>0</v>
          </cell>
          <cell r="K1182">
            <v>0</v>
          </cell>
          <cell r="M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B1183" t="str">
            <v>ДК "Нафтогазобслуговування"</v>
          </cell>
          <cell r="D1183">
            <v>0</v>
          </cell>
          <cell r="G1183">
            <v>0</v>
          </cell>
          <cell r="I1183">
            <v>0</v>
          </cell>
          <cell r="J1183">
            <v>0</v>
          </cell>
          <cell r="K1183">
            <v>0</v>
          </cell>
          <cell r="M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</row>
        <row r="1184">
          <cell r="B1184" t="str">
            <v>ДП "Укрнафтогазкомплект"</v>
          </cell>
          <cell r="D1184">
            <v>0</v>
          </cell>
          <cell r="G1184">
            <v>0</v>
          </cell>
          <cell r="I1184">
            <v>0</v>
          </cell>
          <cell r="J1184">
            <v>0</v>
          </cell>
          <cell r="K1184">
            <v>0</v>
          </cell>
          <cell r="M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</row>
        <row r="1185">
          <cell r="B1185" t="str">
            <v>ДП "Курортнафтогаз"</v>
          </cell>
          <cell r="D1185">
            <v>0</v>
          </cell>
          <cell r="G1185">
            <v>0</v>
          </cell>
          <cell r="I1185">
            <v>0</v>
          </cell>
          <cell r="J1185">
            <v>0</v>
          </cell>
          <cell r="K1185">
            <v>0</v>
          </cell>
          <cell r="M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B1186" t="str">
            <v>ДП "ВЗП "Нафтогаз"</v>
          </cell>
          <cell r="D1186">
            <v>0</v>
          </cell>
          <cell r="G1186">
            <v>0</v>
          </cell>
          <cell r="I1186">
            <v>0</v>
          </cell>
          <cell r="J1186">
            <v>0</v>
          </cell>
          <cell r="K1186">
            <v>0</v>
          </cell>
          <cell r="M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B1187" t="str">
            <v>ДП "Нафтогазбезпека"</v>
          </cell>
          <cell r="D1187">
            <v>0</v>
          </cell>
          <cell r="G1187">
            <v>0</v>
          </cell>
          <cell r="I1187">
            <v>0</v>
          </cell>
          <cell r="J1187">
            <v>0</v>
          </cell>
          <cell r="K1187">
            <v>0</v>
          </cell>
          <cell r="M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B1188" t="str">
            <v>ДП "Будівельник</v>
          </cell>
          <cell r="D1188">
            <v>0</v>
          </cell>
          <cell r="G1188">
            <v>0</v>
          </cell>
          <cell r="I1188">
            <v>0</v>
          </cell>
          <cell r="J1188">
            <v>0</v>
          </cell>
          <cell r="K1188">
            <v>0</v>
          </cell>
          <cell r="M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B1189" t="str">
            <v>ДАТ "Укрспецтрансгаз"</v>
          </cell>
          <cell r="D1189">
            <v>0</v>
          </cell>
          <cell r="G1189">
            <v>0</v>
          </cell>
          <cell r="I1189">
            <v>0</v>
          </cell>
          <cell r="J1189">
            <v>0</v>
          </cell>
          <cell r="K1189">
            <v>0</v>
          </cell>
          <cell r="M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B1190" t="str">
            <v>ДАТ "Чорноморнафтогаз"</v>
          </cell>
          <cell r="D1190">
            <v>0</v>
          </cell>
          <cell r="G1190">
            <v>0</v>
          </cell>
          <cell r="I1190">
            <v>0</v>
          </cell>
          <cell r="J1190">
            <v>0</v>
          </cell>
          <cell r="K1190">
            <v>0</v>
          </cell>
          <cell r="M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B1191" t="str">
            <v>ВАТ "Укрнафта"</v>
          </cell>
          <cell r="D1191">
            <v>0</v>
          </cell>
          <cell r="G1191">
            <v>0</v>
          </cell>
          <cell r="I1191">
            <v>0</v>
          </cell>
          <cell r="J1191">
            <v>0</v>
          </cell>
          <cell r="K1191">
            <v>0</v>
          </cell>
          <cell r="M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B1192" t="str">
            <v>ВАТ "Укртранснафта"</v>
          </cell>
          <cell r="D1192">
            <v>0</v>
          </cell>
          <cell r="G1192">
            <v>0</v>
          </cell>
          <cell r="I1192">
            <v>0</v>
          </cell>
          <cell r="J1192">
            <v>0</v>
          </cell>
          <cell r="K1192">
            <v>0</v>
          </cell>
          <cell r="M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B1193" t="str">
            <v>ДП "Науканафтогаз"</v>
          </cell>
          <cell r="D1193">
            <v>0</v>
          </cell>
          <cell r="G1193">
            <v>0</v>
          </cell>
          <cell r="I1193">
            <v>0</v>
          </cell>
          <cell r="J1193">
            <v>0</v>
          </cell>
          <cell r="K1193">
            <v>0</v>
          </cell>
          <cell r="M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B1194" t="str">
            <v>ДП "Газ-тепло"</v>
          </cell>
          <cell r="D1194">
            <v>0</v>
          </cell>
          <cell r="G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B1195" t="str">
            <v>ДП "ЛІКВО"</v>
          </cell>
          <cell r="D1195">
            <v>0</v>
          </cell>
          <cell r="G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B1196" t="str">
            <v>ВАТ "Бережанигаз"</v>
          </cell>
          <cell r="D1196">
            <v>0</v>
          </cell>
          <cell r="G1196">
            <v>0</v>
          </cell>
          <cell r="I1196">
            <v>0</v>
          </cell>
          <cell r="J1196">
            <v>0</v>
          </cell>
          <cell r="K1196">
            <v>0</v>
          </cell>
          <cell r="M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B1197" t="str">
            <v>ВАТ "Гадячгаз"</v>
          </cell>
          <cell r="D1197">
            <v>0</v>
          </cell>
          <cell r="G1197">
            <v>0</v>
          </cell>
          <cell r="I1197">
            <v>0</v>
          </cell>
          <cell r="J1197">
            <v>0</v>
          </cell>
          <cell r="K1197">
            <v>0</v>
          </cell>
          <cell r="M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B1198" t="str">
            <v>ВАТ "Дніпропетровськгаз"</v>
          </cell>
          <cell r="D1198">
            <v>0</v>
          </cell>
          <cell r="G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B1199" t="str">
            <v>ВАТ "Кременецьгаз"</v>
          </cell>
          <cell r="D1199">
            <v>0</v>
          </cell>
          <cell r="G1199">
            <v>0</v>
          </cell>
          <cell r="I1199">
            <v>0</v>
          </cell>
          <cell r="J1199">
            <v>0</v>
          </cell>
          <cell r="K1199">
            <v>0</v>
          </cell>
          <cell r="M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B1200" t="str">
            <v>ВАТ "Кременчукгаз"</v>
          </cell>
          <cell r="D1200">
            <v>0</v>
          </cell>
          <cell r="G1200">
            <v>0</v>
          </cell>
          <cell r="I1200">
            <v>0</v>
          </cell>
          <cell r="J1200">
            <v>0</v>
          </cell>
          <cell r="K1200">
            <v>0</v>
          </cell>
          <cell r="M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B1201" t="str">
            <v>ВАТ "Кримгаз"</v>
          </cell>
          <cell r="D1201">
            <v>0</v>
          </cell>
          <cell r="G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B1202" t="str">
            <v>ВАТ "Кіровоградгаз"</v>
          </cell>
          <cell r="D1202">
            <v>0</v>
          </cell>
          <cell r="G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B1203" t="str">
            <v>ВАТ "Лубнигаз"</v>
          </cell>
          <cell r="D1203">
            <v>0</v>
          </cell>
          <cell r="G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B1204" t="str">
            <v>ВАТ "Полтавагаз"</v>
          </cell>
          <cell r="D1204">
            <v>0</v>
          </cell>
          <cell r="G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B1205" t="str">
            <v>ВАТ "Тисменицягаз"</v>
          </cell>
          <cell r="D1205">
            <v>0</v>
          </cell>
          <cell r="G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B1206" t="str">
            <v>ВАТ "Черкасигаз"</v>
          </cell>
          <cell r="D1206">
            <v>0</v>
          </cell>
          <cell r="G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B1207" t="str">
            <v>ВАТ "Теребовлягаз"</v>
          </cell>
          <cell r="D1207">
            <v>0</v>
          </cell>
          <cell r="G1207">
            <v>0</v>
          </cell>
          <cell r="I1207">
            <v>0</v>
          </cell>
          <cell r="J1207">
            <v>0</v>
          </cell>
          <cell r="K1207">
            <v>0</v>
          </cell>
          <cell r="M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B1208" t="str">
            <v>ВАТ "Сумигаз"</v>
          </cell>
          <cell r="D1208">
            <v>0</v>
          </cell>
          <cell r="G1208">
            <v>0</v>
          </cell>
          <cell r="I1208">
            <v>0</v>
          </cell>
          <cell r="J1208">
            <v>0</v>
          </cell>
          <cell r="K1208">
            <v>0</v>
          </cell>
          <cell r="M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B1209" t="str">
            <v>ВАТ "Запоріжгаз"</v>
          </cell>
          <cell r="D1209">
            <v>0</v>
          </cell>
          <cell r="G1209">
            <v>0</v>
          </cell>
          <cell r="I1209">
            <v>0</v>
          </cell>
          <cell r="J1209">
            <v>0</v>
          </cell>
          <cell r="K1209">
            <v>0</v>
          </cell>
          <cell r="M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B1210" t="str">
            <v>ВАТ "Івано-Франківськгаз"</v>
          </cell>
          <cell r="D1210">
            <v>0</v>
          </cell>
          <cell r="G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B1211" t="str">
            <v>ВАТ "Мелітопільгаз"</v>
          </cell>
          <cell r="D1211">
            <v>0</v>
          </cell>
          <cell r="G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B1212" t="str">
            <v>ВАТ "Миколаївгаз"</v>
          </cell>
          <cell r="D1212">
            <v>0</v>
          </cell>
          <cell r="G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B1213" t="str">
            <v>ВАТ "Луганськгаз"</v>
          </cell>
          <cell r="D1213">
            <v>0</v>
          </cell>
          <cell r="G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B1214" t="str">
            <v>ВАТ "Севастопільгаз"</v>
          </cell>
          <cell r="D1214">
            <v>0</v>
          </cell>
          <cell r="G1214">
            <v>0</v>
          </cell>
          <cell r="I1214">
            <v>0</v>
          </cell>
          <cell r="J1214">
            <v>0</v>
          </cell>
          <cell r="K1214">
            <v>0</v>
          </cell>
          <cell r="M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B1215" t="str">
            <v>Резерв</v>
          </cell>
          <cell r="D1215">
            <v>0</v>
          </cell>
          <cell r="G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B1216" t="str">
            <v>Резерв</v>
          </cell>
          <cell r="D1216">
            <v>0</v>
          </cell>
          <cell r="G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31">
          <cell r="B1231" t="str">
            <v>Апарат НАК "Нафтогаз України"</v>
          </cell>
          <cell r="D1231">
            <v>0</v>
          </cell>
          <cell r="G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B1232" t="str">
            <v>ДК "Газ України"</v>
          </cell>
          <cell r="D1232">
            <v>0</v>
          </cell>
          <cell r="G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B1233" t="str">
            <v>ДК "Укртрансгаз"</v>
          </cell>
          <cell r="D1233">
            <v>0</v>
          </cell>
          <cell r="G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B1234" t="str">
            <v>ДК "Укргазвидобування"</v>
          </cell>
          <cell r="D1234">
            <v>0</v>
          </cell>
          <cell r="G1234">
            <v>0</v>
          </cell>
          <cell r="I1234">
            <v>0</v>
          </cell>
          <cell r="J1234">
            <v>0</v>
          </cell>
          <cell r="K1234">
            <v>0</v>
          </cell>
          <cell r="M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B1235" t="str">
            <v>ДК "Нафтогазобслуговування"</v>
          </cell>
          <cell r="D1235">
            <v>0</v>
          </cell>
          <cell r="G1235">
            <v>0</v>
          </cell>
          <cell r="I1235">
            <v>0</v>
          </cell>
          <cell r="J1235">
            <v>0</v>
          </cell>
          <cell r="K1235">
            <v>0</v>
          </cell>
          <cell r="M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B1236" t="str">
            <v>ДП "Укрнафтогазкомплект"</v>
          </cell>
          <cell r="D1236">
            <v>0</v>
          </cell>
          <cell r="G1236">
            <v>0</v>
          </cell>
          <cell r="I1236">
            <v>0</v>
          </cell>
          <cell r="J1236">
            <v>0</v>
          </cell>
          <cell r="K1236">
            <v>0</v>
          </cell>
          <cell r="M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B1237" t="str">
            <v>ДП "Курортнафтогаз"</v>
          </cell>
          <cell r="D1237">
            <v>0</v>
          </cell>
          <cell r="G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B1238" t="str">
            <v>ДП "ВЗП "Нафтогаз"</v>
          </cell>
          <cell r="D1238">
            <v>0</v>
          </cell>
          <cell r="G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B1239" t="str">
            <v>ДП "Нафтогазбезпека"</v>
          </cell>
          <cell r="D1239">
            <v>0</v>
          </cell>
          <cell r="G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B1240" t="str">
            <v>ДП "Будівельник</v>
          </cell>
          <cell r="D1240">
            <v>0</v>
          </cell>
          <cell r="G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B1241" t="str">
            <v>ДАТ "Укрспецтрансгаз"</v>
          </cell>
          <cell r="D1241">
            <v>0</v>
          </cell>
          <cell r="G1241">
            <v>0</v>
          </cell>
          <cell r="I1241">
            <v>0</v>
          </cell>
          <cell r="J1241">
            <v>0</v>
          </cell>
          <cell r="K1241">
            <v>0</v>
          </cell>
          <cell r="M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B1242" t="str">
            <v>ДАТ "Чорноморнафтогаз"</v>
          </cell>
          <cell r="D1242">
            <v>0</v>
          </cell>
          <cell r="G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B1243" t="str">
            <v>ВАТ "Укрнафта"</v>
          </cell>
          <cell r="D1243">
            <v>0</v>
          </cell>
          <cell r="G1243">
            <v>0</v>
          </cell>
          <cell r="I1243">
            <v>0</v>
          </cell>
          <cell r="J1243">
            <v>0</v>
          </cell>
          <cell r="K1243">
            <v>0</v>
          </cell>
          <cell r="M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B1244" t="str">
            <v>ВАТ "Укртранснафта"</v>
          </cell>
          <cell r="D1244">
            <v>0</v>
          </cell>
          <cell r="G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B1245" t="str">
            <v>ДП "Науканафтогаз"</v>
          </cell>
          <cell r="D1245">
            <v>0</v>
          </cell>
          <cell r="G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B1246" t="str">
            <v>ДП "Газ-тепло"</v>
          </cell>
          <cell r="D1246">
            <v>0</v>
          </cell>
          <cell r="G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B1247" t="str">
            <v>ДП "ЛІКВО"</v>
          </cell>
          <cell r="D1247">
            <v>0</v>
          </cell>
          <cell r="G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B1248" t="str">
            <v>ВАТ "Бережанигаз"</v>
          </cell>
          <cell r="D1248">
            <v>0</v>
          </cell>
          <cell r="G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B1249" t="str">
            <v>ВАТ "Гадячгаз"</v>
          </cell>
          <cell r="D1249">
            <v>0</v>
          </cell>
          <cell r="G1249">
            <v>0</v>
          </cell>
          <cell r="I1249">
            <v>0</v>
          </cell>
          <cell r="J1249">
            <v>0</v>
          </cell>
          <cell r="K1249">
            <v>0</v>
          </cell>
          <cell r="M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B1250" t="str">
            <v>ВАТ "Дніпропетровськгаз"</v>
          </cell>
          <cell r="D1250">
            <v>0</v>
          </cell>
          <cell r="G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B1251" t="str">
            <v>ВАТ "Кременецьгаз"</v>
          </cell>
          <cell r="D1251">
            <v>0</v>
          </cell>
          <cell r="G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B1252" t="str">
            <v>ВАТ "Кременчукгаз"</v>
          </cell>
          <cell r="D1252">
            <v>0</v>
          </cell>
          <cell r="G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B1253" t="str">
            <v>ВАТ "Кримгаз"</v>
          </cell>
          <cell r="D1253">
            <v>0</v>
          </cell>
          <cell r="G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B1254" t="str">
            <v>ВАТ "Кіровоградгаз"</v>
          </cell>
          <cell r="D1254">
            <v>0</v>
          </cell>
          <cell r="G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B1255" t="str">
            <v>ВАТ "Лубнигаз"</v>
          </cell>
          <cell r="D1255">
            <v>0</v>
          </cell>
          <cell r="G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B1256" t="str">
            <v>ВАТ "Полтавагаз"</v>
          </cell>
          <cell r="D1256">
            <v>0</v>
          </cell>
          <cell r="G1256">
            <v>0</v>
          </cell>
          <cell r="I1256">
            <v>0</v>
          </cell>
          <cell r="J1256">
            <v>0</v>
          </cell>
          <cell r="K1256">
            <v>0</v>
          </cell>
          <cell r="M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B1257" t="str">
            <v>ВАТ "Тисменицягаз"</v>
          </cell>
          <cell r="D1257">
            <v>0</v>
          </cell>
          <cell r="G1257">
            <v>0</v>
          </cell>
          <cell r="I1257">
            <v>0</v>
          </cell>
          <cell r="J1257">
            <v>0</v>
          </cell>
          <cell r="K1257">
            <v>0</v>
          </cell>
          <cell r="M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B1258" t="str">
            <v>ВАТ "Черкасигаз"</v>
          </cell>
          <cell r="D1258">
            <v>0</v>
          </cell>
          <cell r="G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B1259" t="str">
            <v>ВАТ "Теребовлягаз"</v>
          </cell>
          <cell r="D1259">
            <v>0</v>
          </cell>
          <cell r="G1259">
            <v>0</v>
          </cell>
          <cell r="I1259">
            <v>0</v>
          </cell>
          <cell r="J1259">
            <v>0</v>
          </cell>
          <cell r="K1259">
            <v>0</v>
          </cell>
          <cell r="M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B1260" t="str">
            <v>ВАТ "Сумигаз"</v>
          </cell>
          <cell r="D1260">
            <v>0</v>
          </cell>
          <cell r="G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B1261" t="str">
            <v>ВАТ "Запоріжгаз"</v>
          </cell>
          <cell r="D1261">
            <v>0</v>
          </cell>
          <cell r="G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B1262" t="str">
            <v>ВАТ "Івано-Франківськгаз"</v>
          </cell>
          <cell r="D1262">
            <v>0</v>
          </cell>
          <cell r="G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</row>
        <row r="1263">
          <cell r="B1263" t="str">
            <v>ВАТ "Мелітопільгаз"</v>
          </cell>
          <cell r="D1263">
            <v>0</v>
          </cell>
          <cell r="G1263">
            <v>0</v>
          </cell>
          <cell r="I1263">
            <v>0</v>
          </cell>
          <cell r="J1263">
            <v>0</v>
          </cell>
          <cell r="K1263">
            <v>0</v>
          </cell>
          <cell r="M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B1264" t="str">
            <v>ВАТ "Миколаївгаз"</v>
          </cell>
          <cell r="D1264">
            <v>0</v>
          </cell>
          <cell r="G1264">
            <v>0</v>
          </cell>
          <cell r="I1264">
            <v>0</v>
          </cell>
          <cell r="J1264">
            <v>0</v>
          </cell>
          <cell r="K1264">
            <v>0</v>
          </cell>
          <cell r="M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B1265" t="str">
            <v>ВАТ "Луганськгаз"</v>
          </cell>
          <cell r="D1265">
            <v>0</v>
          </cell>
          <cell r="G1265">
            <v>0</v>
          </cell>
          <cell r="I1265">
            <v>0</v>
          </cell>
          <cell r="J1265">
            <v>0</v>
          </cell>
          <cell r="K1265">
            <v>0</v>
          </cell>
          <cell r="M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</row>
        <row r="1266">
          <cell r="B1266" t="str">
            <v>ВАТ "Севастопільгаз"</v>
          </cell>
          <cell r="D1266">
            <v>0</v>
          </cell>
          <cell r="G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</row>
        <row r="1267">
          <cell r="B1267" t="str">
            <v>Резерв</v>
          </cell>
          <cell r="D1267">
            <v>0</v>
          </cell>
          <cell r="G1267">
            <v>0</v>
          </cell>
          <cell r="I1267">
            <v>0</v>
          </cell>
          <cell r="J1267">
            <v>0</v>
          </cell>
          <cell r="K1267">
            <v>0</v>
          </cell>
          <cell r="M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B1268" t="str">
            <v>Резерв</v>
          </cell>
          <cell r="D1268">
            <v>0</v>
          </cell>
          <cell r="G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</row>
        <row r="1283">
          <cell r="B1283" t="str">
            <v>Апарат НАК "Нафтогаз України"</v>
          </cell>
          <cell r="D1283">
            <v>0</v>
          </cell>
          <cell r="G1283">
            <v>0</v>
          </cell>
          <cell r="I1283">
            <v>0</v>
          </cell>
          <cell r="J1283">
            <v>0</v>
          </cell>
          <cell r="K1283">
            <v>0</v>
          </cell>
          <cell r="M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B1284" t="str">
            <v>ДК "Газ України"</v>
          </cell>
          <cell r="D1284">
            <v>0</v>
          </cell>
          <cell r="G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</row>
        <row r="1285">
          <cell r="B1285" t="str">
            <v>ДК "Укртрансгаз"</v>
          </cell>
          <cell r="D1285">
            <v>0</v>
          </cell>
          <cell r="G1285">
            <v>0</v>
          </cell>
          <cell r="I1285">
            <v>0</v>
          </cell>
          <cell r="J1285">
            <v>0</v>
          </cell>
          <cell r="K1285">
            <v>0</v>
          </cell>
          <cell r="M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</row>
        <row r="1286">
          <cell r="B1286" t="str">
            <v>ДК "Укргазвидобування"</v>
          </cell>
          <cell r="D1286">
            <v>0</v>
          </cell>
          <cell r="G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B1287" t="str">
            <v>ДК "Нафтогазобслуговування"</v>
          </cell>
          <cell r="D1287">
            <v>0</v>
          </cell>
          <cell r="G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B1288" t="str">
            <v>ДП "Укрнафтогазкомплект"</v>
          </cell>
          <cell r="D1288">
            <v>0</v>
          </cell>
          <cell r="G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</row>
        <row r="1289">
          <cell r="B1289" t="str">
            <v>ДП "Курортнафтогаз"</v>
          </cell>
          <cell r="D1289">
            <v>0</v>
          </cell>
          <cell r="G1289">
            <v>0</v>
          </cell>
          <cell r="I1289">
            <v>0</v>
          </cell>
          <cell r="J1289">
            <v>0</v>
          </cell>
          <cell r="K1289">
            <v>0</v>
          </cell>
          <cell r="M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</row>
        <row r="1290">
          <cell r="B1290" t="str">
            <v>ДП "ВЗП "Нафтогаз"</v>
          </cell>
          <cell r="D1290">
            <v>0</v>
          </cell>
          <cell r="G1290">
            <v>0</v>
          </cell>
          <cell r="I1290">
            <v>0</v>
          </cell>
          <cell r="J1290">
            <v>0</v>
          </cell>
          <cell r="K1290">
            <v>0</v>
          </cell>
          <cell r="M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</row>
        <row r="1291">
          <cell r="B1291" t="str">
            <v>ДП "Нафтогазбезпека"</v>
          </cell>
          <cell r="D1291">
            <v>0</v>
          </cell>
          <cell r="G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B1292" t="str">
            <v>ДП "Будівельник</v>
          </cell>
          <cell r="D1292">
            <v>0</v>
          </cell>
          <cell r="G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B1293" t="str">
            <v>ДАТ "Укрспецтрансгаз"</v>
          </cell>
          <cell r="D1293">
            <v>0</v>
          </cell>
          <cell r="G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</row>
        <row r="1294">
          <cell r="B1294" t="str">
            <v>ДАТ "Чорноморнафтогаз"</v>
          </cell>
          <cell r="D1294">
            <v>0</v>
          </cell>
          <cell r="G1294">
            <v>0</v>
          </cell>
          <cell r="I1294">
            <v>0</v>
          </cell>
          <cell r="J1294">
            <v>0</v>
          </cell>
          <cell r="K1294">
            <v>0</v>
          </cell>
          <cell r="M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B1295" t="str">
            <v>ВАТ "Укрнафта"</v>
          </cell>
          <cell r="D1295">
            <v>0</v>
          </cell>
          <cell r="G1295">
            <v>0</v>
          </cell>
          <cell r="I1295">
            <v>0</v>
          </cell>
          <cell r="J1295">
            <v>0</v>
          </cell>
          <cell r="K1295">
            <v>0</v>
          </cell>
          <cell r="M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</row>
        <row r="1296">
          <cell r="B1296" t="str">
            <v>ВАТ "Укртранснафта"</v>
          </cell>
          <cell r="D1296">
            <v>0</v>
          </cell>
          <cell r="G1296">
            <v>0</v>
          </cell>
          <cell r="I1296">
            <v>0</v>
          </cell>
          <cell r="J1296">
            <v>0</v>
          </cell>
          <cell r="K1296">
            <v>0</v>
          </cell>
          <cell r="M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</row>
        <row r="1297">
          <cell r="B1297" t="str">
            <v>ДП "Науканафтогаз"</v>
          </cell>
          <cell r="D1297">
            <v>0</v>
          </cell>
          <cell r="G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B1298" t="str">
            <v>ДП "Газ-тепло"</v>
          </cell>
          <cell r="D1298">
            <v>0</v>
          </cell>
          <cell r="G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</row>
        <row r="1299">
          <cell r="B1299" t="str">
            <v>ДП "ЛІКВО"</v>
          </cell>
          <cell r="D1299">
            <v>0</v>
          </cell>
          <cell r="G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</row>
        <row r="1300">
          <cell r="B1300" t="str">
            <v>ВАТ "Бережанигаз"</v>
          </cell>
          <cell r="D1300">
            <v>0</v>
          </cell>
          <cell r="G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B1301" t="str">
            <v>ВАТ "Гадячгаз"</v>
          </cell>
          <cell r="D1301">
            <v>0</v>
          </cell>
          <cell r="G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</row>
        <row r="1302">
          <cell r="B1302" t="str">
            <v>ВАТ "Дніпропетровськгаз"</v>
          </cell>
          <cell r="D1302">
            <v>0</v>
          </cell>
          <cell r="G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</row>
        <row r="1303">
          <cell r="B1303" t="str">
            <v>ВАТ "Кременецьгаз"</v>
          </cell>
          <cell r="D1303">
            <v>0</v>
          </cell>
          <cell r="G1303">
            <v>0</v>
          </cell>
          <cell r="I1303">
            <v>0</v>
          </cell>
          <cell r="J1303">
            <v>0</v>
          </cell>
          <cell r="K1303">
            <v>0</v>
          </cell>
          <cell r="M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</row>
        <row r="1304">
          <cell r="B1304" t="str">
            <v>ВАТ "Кременчукгаз"</v>
          </cell>
          <cell r="D1304">
            <v>0</v>
          </cell>
          <cell r="G1304">
            <v>0</v>
          </cell>
          <cell r="I1304">
            <v>0</v>
          </cell>
          <cell r="J1304">
            <v>0</v>
          </cell>
          <cell r="K1304">
            <v>0</v>
          </cell>
          <cell r="M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</row>
        <row r="1305">
          <cell r="B1305" t="str">
            <v>ВАТ "Кримгаз"</v>
          </cell>
          <cell r="D1305">
            <v>0</v>
          </cell>
          <cell r="G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</row>
        <row r="1306">
          <cell r="B1306" t="str">
            <v>ВАТ "Кіровоградгаз"</v>
          </cell>
          <cell r="D1306">
            <v>0</v>
          </cell>
          <cell r="G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</row>
        <row r="1307">
          <cell r="B1307" t="str">
            <v>ВАТ "Лубнигаз"</v>
          </cell>
          <cell r="D1307">
            <v>0</v>
          </cell>
          <cell r="G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</row>
        <row r="1308">
          <cell r="B1308" t="str">
            <v>ВАТ "Полтавагаз"</v>
          </cell>
          <cell r="D1308">
            <v>0</v>
          </cell>
          <cell r="G1308">
            <v>0</v>
          </cell>
          <cell r="I1308">
            <v>0</v>
          </cell>
          <cell r="J1308">
            <v>0</v>
          </cell>
          <cell r="K1308">
            <v>0</v>
          </cell>
          <cell r="M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</row>
        <row r="1309">
          <cell r="B1309" t="str">
            <v>ВАТ "Тисменицягаз"</v>
          </cell>
          <cell r="D1309">
            <v>0</v>
          </cell>
          <cell r="G1309">
            <v>0</v>
          </cell>
          <cell r="I1309">
            <v>0</v>
          </cell>
          <cell r="J1309">
            <v>0</v>
          </cell>
          <cell r="K1309">
            <v>0</v>
          </cell>
          <cell r="M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</row>
        <row r="1310">
          <cell r="B1310" t="str">
            <v>ВАТ "Черкасигаз"</v>
          </cell>
          <cell r="D1310">
            <v>0</v>
          </cell>
          <cell r="G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B1311" t="str">
            <v>ВАТ "Теребовлягаз"</v>
          </cell>
          <cell r="D1311">
            <v>0</v>
          </cell>
          <cell r="G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B1312" t="str">
            <v>ВАТ "Сумигаз"</v>
          </cell>
          <cell r="D1312">
            <v>0</v>
          </cell>
          <cell r="G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</row>
        <row r="1313">
          <cell r="B1313" t="str">
            <v>ВАТ "Запоріжгаз"</v>
          </cell>
          <cell r="D1313">
            <v>0</v>
          </cell>
          <cell r="G1313">
            <v>0</v>
          </cell>
          <cell r="I1313">
            <v>0</v>
          </cell>
          <cell r="J1313">
            <v>0</v>
          </cell>
          <cell r="K1313">
            <v>0</v>
          </cell>
          <cell r="M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B1314" t="str">
            <v>ВАТ "Івано-Франківськгаз"</v>
          </cell>
          <cell r="D1314">
            <v>0</v>
          </cell>
          <cell r="G1314">
            <v>0</v>
          </cell>
          <cell r="I1314">
            <v>0</v>
          </cell>
          <cell r="J1314">
            <v>0</v>
          </cell>
          <cell r="K1314">
            <v>0</v>
          </cell>
          <cell r="M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B1315" t="str">
            <v>ВАТ "Мелітопільгаз"</v>
          </cell>
          <cell r="D1315">
            <v>0</v>
          </cell>
          <cell r="G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B1316" t="str">
            <v>ВАТ "Миколаївгаз"</v>
          </cell>
          <cell r="D1316">
            <v>0</v>
          </cell>
          <cell r="G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</row>
        <row r="1317">
          <cell r="B1317" t="str">
            <v>ВАТ "Луганськгаз"</v>
          </cell>
          <cell r="D1317">
            <v>0</v>
          </cell>
          <cell r="G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B1318" t="str">
            <v>ВАТ "Севастопільгаз"</v>
          </cell>
          <cell r="D1318">
            <v>0</v>
          </cell>
          <cell r="G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</row>
        <row r="1319">
          <cell r="B1319" t="str">
            <v>Резерв</v>
          </cell>
          <cell r="D1319">
            <v>0</v>
          </cell>
          <cell r="G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B1320" t="str">
            <v>Резерв</v>
          </cell>
          <cell r="D1320">
            <v>0</v>
          </cell>
          <cell r="G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35">
          <cell r="B1335" t="str">
            <v>Апарат НАК "Нафтогаз України"</v>
          </cell>
          <cell r="D1335">
            <v>0</v>
          </cell>
          <cell r="G1335">
            <v>0</v>
          </cell>
          <cell r="I1335">
            <v>0</v>
          </cell>
          <cell r="J1335">
            <v>0</v>
          </cell>
          <cell r="K1335">
            <v>0</v>
          </cell>
          <cell r="M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</row>
        <row r="1336">
          <cell r="B1336" t="str">
            <v>ДК "Газ України"</v>
          </cell>
          <cell r="D1336">
            <v>0</v>
          </cell>
          <cell r="G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B1337" t="str">
            <v>ДК "Укртрансгаз"</v>
          </cell>
          <cell r="D1337">
            <v>0</v>
          </cell>
          <cell r="G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</row>
        <row r="1338">
          <cell r="B1338" t="str">
            <v>ДК "Укргазвидобування"</v>
          </cell>
          <cell r="D1338">
            <v>0</v>
          </cell>
          <cell r="G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B1339" t="str">
            <v>ДК "Нафтогазобслуговування"</v>
          </cell>
          <cell r="D1339">
            <v>0</v>
          </cell>
          <cell r="G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</row>
        <row r="1340">
          <cell r="B1340" t="str">
            <v>ДП "Укрнафтогазкомплект"</v>
          </cell>
          <cell r="D1340">
            <v>0</v>
          </cell>
          <cell r="G1340">
            <v>0</v>
          </cell>
          <cell r="I1340">
            <v>0</v>
          </cell>
          <cell r="J1340">
            <v>0</v>
          </cell>
          <cell r="K1340">
            <v>0</v>
          </cell>
          <cell r="M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</row>
        <row r="1341">
          <cell r="B1341" t="str">
            <v>ДП "Курортнафтогаз"</v>
          </cell>
          <cell r="D1341">
            <v>0</v>
          </cell>
          <cell r="G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B1342" t="str">
            <v>ДП "ВЗП "Нафтогаз"</v>
          </cell>
          <cell r="D1342">
            <v>0</v>
          </cell>
          <cell r="G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</row>
        <row r="1343">
          <cell r="B1343" t="str">
            <v>ДП "Нафтогазбезпека"</v>
          </cell>
          <cell r="D1343">
            <v>0</v>
          </cell>
          <cell r="G1343">
            <v>0</v>
          </cell>
          <cell r="I1343">
            <v>0</v>
          </cell>
          <cell r="J1343">
            <v>0</v>
          </cell>
          <cell r="K1343">
            <v>0</v>
          </cell>
          <cell r="M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B1344" t="str">
            <v>ДП "Будівельник</v>
          </cell>
          <cell r="D1344">
            <v>0</v>
          </cell>
          <cell r="G1344">
            <v>0</v>
          </cell>
          <cell r="I1344">
            <v>0</v>
          </cell>
          <cell r="J1344">
            <v>0</v>
          </cell>
          <cell r="K1344">
            <v>0</v>
          </cell>
          <cell r="M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</row>
        <row r="1345">
          <cell r="B1345" t="str">
            <v>ДАТ "Укрспецтрансгаз"</v>
          </cell>
          <cell r="D1345">
            <v>0</v>
          </cell>
          <cell r="G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</row>
        <row r="1346">
          <cell r="B1346" t="str">
            <v>ДАТ "Чорноморнафтогаз"</v>
          </cell>
          <cell r="D1346">
            <v>0</v>
          </cell>
          <cell r="G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B1347" t="str">
            <v>ВАТ "Укрнафта"</v>
          </cell>
          <cell r="D1347">
            <v>0</v>
          </cell>
          <cell r="G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</row>
        <row r="1348">
          <cell r="B1348" t="str">
            <v>ВАТ "Укртранснафта"</v>
          </cell>
          <cell r="D1348">
            <v>0</v>
          </cell>
          <cell r="G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</row>
        <row r="1349">
          <cell r="B1349" t="str">
            <v>ДП "Науканафтогаз"</v>
          </cell>
          <cell r="D1349">
            <v>0</v>
          </cell>
          <cell r="G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</row>
        <row r="1350">
          <cell r="B1350" t="str">
            <v>ДП "Газ-тепло"</v>
          </cell>
          <cell r="D1350">
            <v>0</v>
          </cell>
          <cell r="G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</row>
        <row r="1351">
          <cell r="B1351" t="str">
            <v>ДП "ЛІКВО"</v>
          </cell>
          <cell r="D1351">
            <v>0</v>
          </cell>
          <cell r="G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</row>
        <row r="1352">
          <cell r="B1352" t="str">
            <v>ВАТ "Бережанигаз"</v>
          </cell>
          <cell r="D1352">
            <v>0</v>
          </cell>
          <cell r="G1352">
            <v>0</v>
          </cell>
          <cell r="I1352">
            <v>0</v>
          </cell>
          <cell r="J1352">
            <v>0</v>
          </cell>
          <cell r="K1352">
            <v>0</v>
          </cell>
          <cell r="M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B1353" t="str">
            <v>ВАТ "Гадячгаз"</v>
          </cell>
          <cell r="D1353">
            <v>0</v>
          </cell>
          <cell r="G1353">
            <v>0</v>
          </cell>
          <cell r="I1353">
            <v>0</v>
          </cell>
          <cell r="J1353">
            <v>0</v>
          </cell>
          <cell r="K1353">
            <v>0</v>
          </cell>
          <cell r="M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</row>
        <row r="1354">
          <cell r="B1354" t="str">
            <v>ВАТ "Дніпропетровськгаз"</v>
          </cell>
          <cell r="D1354">
            <v>0</v>
          </cell>
          <cell r="G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</row>
        <row r="1355">
          <cell r="B1355" t="str">
            <v>ВАТ "Кременецьгаз"</v>
          </cell>
          <cell r="D1355">
            <v>0</v>
          </cell>
          <cell r="G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</row>
        <row r="1356">
          <cell r="B1356" t="str">
            <v>ВАТ "Кременчукгаз"</v>
          </cell>
          <cell r="D1356">
            <v>0</v>
          </cell>
          <cell r="G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B1357" t="str">
            <v>ВАТ "Кримгаз"</v>
          </cell>
          <cell r="D1357">
            <v>0</v>
          </cell>
          <cell r="G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B1358" t="str">
            <v>ВАТ "Кіровоградгаз"</v>
          </cell>
          <cell r="D1358">
            <v>0</v>
          </cell>
          <cell r="G1358">
            <v>0</v>
          </cell>
          <cell r="I1358">
            <v>0</v>
          </cell>
          <cell r="J1358">
            <v>0</v>
          </cell>
          <cell r="K1358">
            <v>0</v>
          </cell>
          <cell r="M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</row>
        <row r="1359">
          <cell r="B1359" t="str">
            <v>ВАТ "Лубнигаз"</v>
          </cell>
          <cell r="D1359">
            <v>0</v>
          </cell>
          <cell r="G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</row>
        <row r="1360">
          <cell r="B1360" t="str">
            <v>ВАТ "Полтавагаз"</v>
          </cell>
          <cell r="D1360">
            <v>0</v>
          </cell>
          <cell r="G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B1361" t="str">
            <v>ВАТ "Тисменицягаз"</v>
          </cell>
          <cell r="D1361">
            <v>0</v>
          </cell>
          <cell r="G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B1362" t="str">
            <v>ВАТ "Черкасигаз"</v>
          </cell>
          <cell r="D1362">
            <v>0</v>
          </cell>
          <cell r="G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</row>
        <row r="1363">
          <cell r="B1363" t="str">
            <v>ВАТ "Теребовлягаз"</v>
          </cell>
          <cell r="D1363">
            <v>0</v>
          </cell>
          <cell r="G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B1364" t="str">
            <v>ВАТ "Сумигаз"</v>
          </cell>
          <cell r="D1364">
            <v>0</v>
          </cell>
          <cell r="G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</row>
        <row r="1365">
          <cell r="B1365" t="str">
            <v>ВАТ "Запоріжгаз"</v>
          </cell>
          <cell r="D1365">
            <v>0</v>
          </cell>
          <cell r="G1365">
            <v>0</v>
          </cell>
          <cell r="I1365">
            <v>0</v>
          </cell>
          <cell r="J1365">
            <v>0</v>
          </cell>
          <cell r="K1365">
            <v>0</v>
          </cell>
          <cell r="M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</row>
        <row r="1366">
          <cell r="B1366" t="str">
            <v>ВАТ "Івано-Франківськгаз"</v>
          </cell>
          <cell r="D1366">
            <v>0</v>
          </cell>
          <cell r="G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B1367" t="str">
            <v>ВАТ "Мелітопільгаз"</v>
          </cell>
          <cell r="D1367">
            <v>0</v>
          </cell>
          <cell r="G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</row>
        <row r="1368">
          <cell r="B1368" t="str">
            <v>ВАТ "Миколаївгаз"</v>
          </cell>
          <cell r="D1368">
            <v>0</v>
          </cell>
          <cell r="G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B1369" t="str">
            <v>ВАТ "Луганськгаз"</v>
          </cell>
          <cell r="D1369">
            <v>0</v>
          </cell>
          <cell r="G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</row>
        <row r="1370">
          <cell r="B1370" t="str">
            <v>ВАТ "Севастопільгаз"</v>
          </cell>
          <cell r="D1370">
            <v>0</v>
          </cell>
          <cell r="G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</row>
        <row r="1371">
          <cell r="B1371" t="str">
            <v>Резерв</v>
          </cell>
          <cell r="D1371">
            <v>0</v>
          </cell>
          <cell r="G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</row>
        <row r="1372">
          <cell r="B1372" t="str">
            <v>Резерв</v>
          </cell>
          <cell r="D1372">
            <v>0</v>
          </cell>
          <cell r="G1372">
            <v>0</v>
          </cell>
          <cell r="I1372">
            <v>0</v>
          </cell>
          <cell r="J1372">
            <v>0</v>
          </cell>
          <cell r="K1372">
            <v>0</v>
          </cell>
          <cell r="M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439">
          <cell r="B1439" t="str">
            <v>Апарат НАК "Нафтогаз України"</v>
          </cell>
          <cell r="D1439">
            <v>0</v>
          </cell>
          <cell r="G1439">
            <v>0</v>
          </cell>
          <cell r="I1439">
            <v>0</v>
          </cell>
          <cell r="J1439">
            <v>0</v>
          </cell>
          <cell r="K1439">
            <v>0</v>
          </cell>
          <cell r="M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</row>
        <row r="1440">
          <cell r="B1440" t="str">
            <v>ДК "Газ України"</v>
          </cell>
          <cell r="D1440">
            <v>0</v>
          </cell>
          <cell r="G1440">
            <v>0</v>
          </cell>
          <cell r="I1440">
            <v>0</v>
          </cell>
          <cell r="J1440">
            <v>0</v>
          </cell>
          <cell r="K1440">
            <v>0</v>
          </cell>
          <cell r="M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</row>
        <row r="1441">
          <cell r="B1441" t="str">
            <v>ДК "Укртрансгаз"</v>
          </cell>
          <cell r="D1441">
            <v>0</v>
          </cell>
          <cell r="G1441">
            <v>0</v>
          </cell>
          <cell r="I1441">
            <v>0</v>
          </cell>
          <cell r="J1441">
            <v>0</v>
          </cell>
          <cell r="K1441">
            <v>0</v>
          </cell>
          <cell r="M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B1442" t="str">
            <v>ДК "Укргазвидобування"</v>
          </cell>
          <cell r="D1442">
            <v>0</v>
          </cell>
          <cell r="G1442">
            <v>0</v>
          </cell>
          <cell r="I1442">
            <v>0</v>
          </cell>
          <cell r="J1442">
            <v>0</v>
          </cell>
          <cell r="K1442">
            <v>0</v>
          </cell>
          <cell r="M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B1443" t="str">
            <v>ДК "Нафтогазобслуговування"</v>
          </cell>
          <cell r="D1443">
            <v>0</v>
          </cell>
          <cell r="G1443">
            <v>0</v>
          </cell>
          <cell r="I1443">
            <v>0</v>
          </cell>
          <cell r="J1443">
            <v>0</v>
          </cell>
          <cell r="K1443">
            <v>0</v>
          </cell>
          <cell r="M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</row>
        <row r="1444">
          <cell r="B1444" t="str">
            <v>ДП "Укрнафтогазкомплект"</v>
          </cell>
          <cell r="D1444">
            <v>0</v>
          </cell>
          <cell r="G1444">
            <v>0</v>
          </cell>
          <cell r="I1444">
            <v>0</v>
          </cell>
          <cell r="J1444">
            <v>0</v>
          </cell>
          <cell r="K1444">
            <v>0</v>
          </cell>
          <cell r="M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</row>
        <row r="1445">
          <cell r="B1445" t="str">
            <v>ДП "Курортнафтогаз"</v>
          </cell>
          <cell r="D1445">
            <v>0</v>
          </cell>
          <cell r="G1445">
            <v>0</v>
          </cell>
          <cell r="I1445">
            <v>0</v>
          </cell>
          <cell r="J1445">
            <v>0</v>
          </cell>
          <cell r="K1445">
            <v>0</v>
          </cell>
          <cell r="M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</row>
        <row r="1446">
          <cell r="B1446" t="str">
            <v>ДП "ВЗП "Нафтогаз"</v>
          </cell>
          <cell r="D1446">
            <v>0</v>
          </cell>
          <cell r="G1446">
            <v>0</v>
          </cell>
          <cell r="I1446">
            <v>0</v>
          </cell>
          <cell r="J1446">
            <v>0</v>
          </cell>
          <cell r="K1446">
            <v>0</v>
          </cell>
          <cell r="M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</row>
        <row r="1447">
          <cell r="B1447" t="str">
            <v>ДП "Нафтогазбезпека"</v>
          </cell>
          <cell r="D1447">
            <v>0</v>
          </cell>
          <cell r="G1447">
            <v>0</v>
          </cell>
          <cell r="I1447">
            <v>0</v>
          </cell>
          <cell r="J1447">
            <v>0</v>
          </cell>
          <cell r="K1447">
            <v>0</v>
          </cell>
          <cell r="M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</row>
        <row r="1448">
          <cell r="B1448" t="str">
            <v>ДП "Будівельник</v>
          </cell>
          <cell r="D1448">
            <v>0</v>
          </cell>
          <cell r="G1448">
            <v>0</v>
          </cell>
          <cell r="I1448">
            <v>0</v>
          </cell>
          <cell r="J1448">
            <v>0</v>
          </cell>
          <cell r="K1448">
            <v>0</v>
          </cell>
          <cell r="M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</row>
        <row r="1449">
          <cell r="B1449" t="str">
            <v>ДАТ "Укрспецтрансгаз"</v>
          </cell>
          <cell r="D1449">
            <v>0</v>
          </cell>
          <cell r="G1449">
            <v>0</v>
          </cell>
          <cell r="I1449">
            <v>0</v>
          </cell>
          <cell r="J1449">
            <v>0</v>
          </cell>
          <cell r="K1449">
            <v>0</v>
          </cell>
          <cell r="M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</row>
        <row r="1450">
          <cell r="B1450" t="str">
            <v>ДАТ "Чорноморнафтогаз"</v>
          </cell>
          <cell r="D1450">
            <v>0</v>
          </cell>
          <cell r="G1450">
            <v>0</v>
          </cell>
          <cell r="I1450">
            <v>0</v>
          </cell>
          <cell r="J1450">
            <v>0</v>
          </cell>
          <cell r="K1450">
            <v>0</v>
          </cell>
          <cell r="M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</row>
        <row r="1451">
          <cell r="B1451" t="str">
            <v>ВАТ "Укрнафта"</v>
          </cell>
          <cell r="D1451">
            <v>0</v>
          </cell>
          <cell r="G1451">
            <v>0</v>
          </cell>
          <cell r="I1451">
            <v>0</v>
          </cell>
          <cell r="J1451">
            <v>0</v>
          </cell>
          <cell r="K1451">
            <v>0</v>
          </cell>
          <cell r="M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</row>
        <row r="1452">
          <cell r="B1452" t="str">
            <v>ВАТ "Укртранснафта"</v>
          </cell>
          <cell r="D1452">
            <v>0</v>
          </cell>
          <cell r="G1452">
            <v>0</v>
          </cell>
          <cell r="I1452">
            <v>0</v>
          </cell>
          <cell r="J1452">
            <v>0</v>
          </cell>
          <cell r="K1452">
            <v>0</v>
          </cell>
          <cell r="M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B1453" t="str">
            <v>ДП "Науканафтогаз"</v>
          </cell>
          <cell r="D1453">
            <v>0</v>
          </cell>
          <cell r="G1453">
            <v>0</v>
          </cell>
          <cell r="I1453">
            <v>0</v>
          </cell>
          <cell r="J1453">
            <v>0</v>
          </cell>
          <cell r="K1453">
            <v>0</v>
          </cell>
          <cell r="M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</row>
        <row r="1454">
          <cell r="B1454" t="str">
            <v>ДП "Газ-тепло"</v>
          </cell>
          <cell r="D1454">
            <v>0</v>
          </cell>
          <cell r="G1454">
            <v>0</v>
          </cell>
          <cell r="I1454">
            <v>0</v>
          </cell>
          <cell r="J1454">
            <v>0</v>
          </cell>
          <cell r="K1454">
            <v>0</v>
          </cell>
          <cell r="M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</row>
        <row r="1455">
          <cell r="B1455" t="str">
            <v>ДП "ЛІКВО"</v>
          </cell>
          <cell r="D1455">
            <v>0</v>
          </cell>
          <cell r="G1455">
            <v>0</v>
          </cell>
          <cell r="I1455">
            <v>0</v>
          </cell>
          <cell r="J1455">
            <v>0</v>
          </cell>
          <cell r="K1455">
            <v>0</v>
          </cell>
          <cell r="M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</row>
        <row r="1456">
          <cell r="B1456" t="str">
            <v>ВАТ "Бережанигаз"</v>
          </cell>
          <cell r="D1456">
            <v>0</v>
          </cell>
          <cell r="G1456">
            <v>0</v>
          </cell>
          <cell r="I1456">
            <v>0</v>
          </cell>
          <cell r="J1456">
            <v>0</v>
          </cell>
          <cell r="K1456">
            <v>0</v>
          </cell>
          <cell r="M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</row>
        <row r="1457">
          <cell r="B1457" t="str">
            <v>ВАТ "Гадячгаз"</v>
          </cell>
          <cell r="D1457">
            <v>0</v>
          </cell>
          <cell r="G1457">
            <v>0</v>
          </cell>
          <cell r="I1457">
            <v>0</v>
          </cell>
          <cell r="J1457">
            <v>0</v>
          </cell>
          <cell r="K1457">
            <v>0</v>
          </cell>
          <cell r="M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B1458" t="str">
            <v>ВАТ "Дніпропетровськгаз"</v>
          </cell>
          <cell r="D1458">
            <v>0</v>
          </cell>
          <cell r="G1458">
            <v>0</v>
          </cell>
          <cell r="I1458">
            <v>0</v>
          </cell>
          <cell r="J1458">
            <v>0</v>
          </cell>
          <cell r="K1458">
            <v>0</v>
          </cell>
          <cell r="M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B1459" t="str">
            <v>ВАТ "Кременецьгаз"</v>
          </cell>
          <cell r="D1459">
            <v>0</v>
          </cell>
          <cell r="G1459">
            <v>0</v>
          </cell>
          <cell r="I1459">
            <v>0</v>
          </cell>
          <cell r="J1459">
            <v>0</v>
          </cell>
          <cell r="K1459">
            <v>0</v>
          </cell>
          <cell r="M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</row>
        <row r="1460">
          <cell r="B1460" t="str">
            <v>ВАТ "Кременчукгаз"</v>
          </cell>
          <cell r="D1460">
            <v>0</v>
          </cell>
          <cell r="G1460">
            <v>0</v>
          </cell>
          <cell r="I1460">
            <v>0</v>
          </cell>
          <cell r="J1460">
            <v>0</v>
          </cell>
          <cell r="K1460">
            <v>0</v>
          </cell>
          <cell r="M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</row>
        <row r="1461">
          <cell r="B1461" t="str">
            <v>ВАТ "Кримгаз"</v>
          </cell>
          <cell r="D1461">
            <v>0</v>
          </cell>
          <cell r="G1461">
            <v>0</v>
          </cell>
          <cell r="I1461">
            <v>0</v>
          </cell>
          <cell r="J1461">
            <v>0</v>
          </cell>
          <cell r="K1461">
            <v>0</v>
          </cell>
          <cell r="M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</row>
        <row r="1462">
          <cell r="B1462" t="str">
            <v>ВАТ "Кіровоградгаз"</v>
          </cell>
          <cell r="D1462">
            <v>0</v>
          </cell>
          <cell r="G1462">
            <v>0</v>
          </cell>
          <cell r="I1462">
            <v>0</v>
          </cell>
          <cell r="J1462">
            <v>0</v>
          </cell>
          <cell r="K1462">
            <v>0</v>
          </cell>
          <cell r="M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</row>
        <row r="1463">
          <cell r="B1463" t="str">
            <v>ВАТ "Лубнигаз"</v>
          </cell>
          <cell r="D1463">
            <v>0</v>
          </cell>
          <cell r="G1463">
            <v>0</v>
          </cell>
          <cell r="I1463">
            <v>0</v>
          </cell>
          <cell r="J1463">
            <v>0</v>
          </cell>
          <cell r="K1463">
            <v>0</v>
          </cell>
          <cell r="M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</row>
        <row r="1464">
          <cell r="B1464" t="str">
            <v>ВАТ "Полтавагаз"</v>
          </cell>
          <cell r="D1464">
            <v>0</v>
          </cell>
          <cell r="G1464">
            <v>0</v>
          </cell>
          <cell r="I1464">
            <v>0</v>
          </cell>
          <cell r="J1464">
            <v>0</v>
          </cell>
          <cell r="K1464">
            <v>0</v>
          </cell>
          <cell r="M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B1465" t="str">
            <v>ВАТ "Тисменицягаз"</v>
          </cell>
          <cell r="D1465">
            <v>0</v>
          </cell>
          <cell r="G1465">
            <v>0</v>
          </cell>
          <cell r="I1465">
            <v>0</v>
          </cell>
          <cell r="J1465">
            <v>0</v>
          </cell>
          <cell r="K1465">
            <v>0</v>
          </cell>
          <cell r="M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</row>
        <row r="1466">
          <cell r="B1466" t="str">
            <v>ВАТ "Черкасигаз"</v>
          </cell>
          <cell r="D1466">
            <v>0</v>
          </cell>
          <cell r="G1466">
            <v>0</v>
          </cell>
          <cell r="I1466">
            <v>0</v>
          </cell>
          <cell r="J1466">
            <v>0</v>
          </cell>
          <cell r="K1466">
            <v>0</v>
          </cell>
          <cell r="M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</row>
        <row r="1467">
          <cell r="B1467" t="str">
            <v>ВАТ "Теребовлягаз"</v>
          </cell>
          <cell r="D1467">
            <v>0</v>
          </cell>
          <cell r="G1467">
            <v>0</v>
          </cell>
          <cell r="I1467">
            <v>0</v>
          </cell>
          <cell r="J1467">
            <v>0</v>
          </cell>
          <cell r="K1467">
            <v>0</v>
          </cell>
          <cell r="M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</row>
        <row r="1468">
          <cell r="B1468" t="str">
            <v>ВАТ "Сумигаз"</v>
          </cell>
          <cell r="D1468">
            <v>0</v>
          </cell>
          <cell r="G1468">
            <v>0</v>
          </cell>
          <cell r="I1468">
            <v>0</v>
          </cell>
          <cell r="J1468">
            <v>0</v>
          </cell>
          <cell r="K1468">
            <v>0</v>
          </cell>
          <cell r="M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B1469" t="str">
            <v>ВАТ "Запоріжгаз"</v>
          </cell>
          <cell r="D1469">
            <v>0</v>
          </cell>
          <cell r="G1469">
            <v>0</v>
          </cell>
          <cell r="I1469">
            <v>0</v>
          </cell>
          <cell r="J1469">
            <v>0</v>
          </cell>
          <cell r="K1469">
            <v>0</v>
          </cell>
          <cell r="M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</row>
        <row r="1470">
          <cell r="B1470" t="str">
            <v>ВАТ "Івано-Франківськгаз"</v>
          </cell>
          <cell r="D1470">
            <v>0</v>
          </cell>
          <cell r="G1470">
            <v>0</v>
          </cell>
          <cell r="I1470">
            <v>0</v>
          </cell>
          <cell r="J1470">
            <v>0</v>
          </cell>
          <cell r="K1470">
            <v>0</v>
          </cell>
          <cell r="M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</row>
        <row r="1471">
          <cell r="B1471" t="str">
            <v>ВАТ "Мелітопільгаз"</v>
          </cell>
          <cell r="D1471">
            <v>0</v>
          </cell>
          <cell r="G1471">
            <v>0</v>
          </cell>
          <cell r="I1471">
            <v>0</v>
          </cell>
          <cell r="J1471">
            <v>0</v>
          </cell>
          <cell r="K1471">
            <v>0</v>
          </cell>
          <cell r="M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B1472" t="str">
            <v>ВАТ "Миколаївгаз"</v>
          </cell>
          <cell r="D1472">
            <v>0</v>
          </cell>
          <cell r="G1472">
            <v>0</v>
          </cell>
          <cell r="I1472">
            <v>0</v>
          </cell>
          <cell r="J1472">
            <v>0</v>
          </cell>
          <cell r="K1472">
            <v>0</v>
          </cell>
          <cell r="M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B1473" t="str">
            <v>ВАТ "Луганськгаз"</v>
          </cell>
          <cell r="D1473">
            <v>0</v>
          </cell>
          <cell r="G1473">
            <v>0</v>
          </cell>
          <cell r="I1473">
            <v>0</v>
          </cell>
          <cell r="J1473">
            <v>0</v>
          </cell>
          <cell r="K1473">
            <v>0</v>
          </cell>
          <cell r="M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B1474" t="str">
            <v>ВАТ "Севастопільгаз"</v>
          </cell>
          <cell r="D1474">
            <v>0</v>
          </cell>
          <cell r="G1474">
            <v>0</v>
          </cell>
          <cell r="I1474">
            <v>0</v>
          </cell>
          <cell r="J1474">
            <v>0</v>
          </cell>
          <cell r="K1474">
            <v>0</v>
          </cell>
          <cell r="M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</row>
        <row r="1475">
          <cell r="B1475" t="str">
            <v>Резерв</v>
          </cell>
          <cell r="D1475">
            <v>0</v>
          </cell>
          <cell r="G1475">
            <v>0</v>
          </cell>
          <cell r="I1475">
            <v>0</v>
          </cell>
          <cell r="J1475">
            <v>0</v>
          </cell>
          <cell r="K1475">
            <v>0</v>
          </cell>
          <cell r="M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</row>
        <row r="1476">
          <cell r="B1476" t="str">
            <v>Резерв</v>
          </cell>
          <cell r="D1476">
            <v>0</v>
          </cell>
          <cell r="G1476">
            <v>0</v>
          </cell>
          <cell r="I1476">
            <v>0</v>
          </cell>
          <cell r="J1476">
            <v>0</v>
          </cell>
          <cell r="K1476">
            <v>0</v>
          </cell>
          <cell r="M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</row>
        <row r="1491">
          <cell r="B1491" t="str">
            <v>Апарат НАК "Нафтогаз України"</v>
          </cell>
          <cell r="D1491">
            <v>0</v>
          </cell>
          <cell r="G1491">
            <v>0</v>
          </cell>
          <cell r="I1491">
            <v>0</v>
          </cell>
          <cell r="J1491">
            <v>0</v>
          </cell>
          <cell r="K1491">
            <v>0</v>
          </cell>
          <cell r="M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B1492" t="str">
            <v>ДК "Газ України"</v>
          </cell>
          <cell r="D1492">
            <v>0</v>
          </cell>
          <cell r="G1492">
            <v>0</v>
          </cell>
          <cell r="I1492">
            <v>0</v>
          </cell>
          <cell r="J1492">
            <v>0</v>
          </cell>
          <cell r="K1492">
            <v>0</v>
          </cell>
          <cell r="M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</row>
        <row r="1493">
          <cell r="B1493" t="str">
            <v>ДК "Укртрансгаз"</v>
          </cell>
          <cell r="D1493">
            <v>0</v>
          </cell>
          <cell r="G1493">
            <v>0</v>
          </cell>
          <cell r="I1493">
            <v>0</v>
          </cell>
          <cell r="J1493">
            <v>0</v>
          </cell>
          <cell r="K1493">
            <v>0</v>
          </cell>
          <cell r="M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B1494" t="str">
            <v>ДК "Укргазвидобування"</v>
          </cell>
          <cell r="D1494">
            <v>0</v>
          </cell>
          <cell r="G1494">
            <v>0</v>
          </cell>
          <cell r="I1494">
            <v>0</v>
          </cell>
          <cell r="J1494">
            <v>0</v>
          </cell>
          <cell r="K1494">
            <v>0</v>
          </cell>
          <cell r="M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</row>
        <row r="1495">
          <cell r="B1495" t="str">
            <v>ДК "Нафтогазобслуговування"</v>
          </cell>
          <cell r="D1495">
            <v>0</v>
          </cell>
          <cell r="G1495">
            <v>0</v>
          </cell>
          <cell r="I1495">
            <v>0</v>
          </cell>
          <cell r="J1495">
            <v>0</v>
          </cell>
          <cell r="K1495">
            <v>0</v>
          </cell>
          <cell r="M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</row>
        <row r="1496">
          <cell r="B1496" t="str">
            <v>ДП "Укрнафтогазкомплект"</v>
          </cell>
          <cell r="D1496">
            <v>0</v>
          </cell>
          <cell r="G1496">
            <v>0</v>
          </cell>
          <cell r="I1496">
            <v>0</v>
          </cell>
          <cell r="J1496">
            <v>0</v>
          </cell>
          <cell r="K1496">
            <v>0</v>
          </cell>
          <cell r="M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B1497" t="str">
            <v>ДП "Курортнафтогаз"</v>
          </cell>
          <cell r="D1497">
            <v>0</v>
          </cell>
          <cell r="G1497">
            <v>0</v>
          </cell>
          <cell r="I1497">
            <v>0</v>
          </cell>
          <cell r="J1497">
            <v>0</v>
          </cell>
          <cell r="K1497">
            <v>0</v>
          </cell>
          <cell r="M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B1498" t="str">
            <v>ДП "ВЗП "Нафтогаз"</v>
          </cell>
          <cell r="D1498">
            <v>0</v>
          </cell>
          <cell r="G1498">
            <v>0</v>
          </cell>
          <cell r="I1498">
            <v>0</v>
          </cell>
          <cell r="J1498">
            <v>0</v>
          </cell>
          <cell r="K1498">
            <v>0</v>
          </cell>
          <cell r="M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</row>
        <row r="1499">
          <cell r="B1499" t="str">
            <v>ДП "Нафтогазбезпека"</v>
          </cell>
          <cell r="D1499">
            <v>0</v>
          </cell>
          <cell r="G1499">
            <v>0</v>
          </cell>
          <cell r="I1499">
            <v>0</v>
          </cell>
          <cell r="J1499">
            <v>0</v>
          </cell>
          <cell r="K1499">
            <v>0</v>
          </cell>
          <cell r="M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</row>
        <row r="1500">
          <cell r="B1500" t="str">
            <v>ДП "Будівельник</v>
          </cell>
          <cell r="D1500">
            <v>0</v>
          </cell>
          <cell r="G1500">
            <v>0</v>
          </cell>
          <cell r="I1500">
            <v>0</v>
          </cell>
          <cell r="J1500">
            <v>0</v>
          </cell>
          <cell r="K1500">
            <v>0</v>
          </cell>
          <cell r="M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</row>
        <row r="1501">
          <cell r="B1501" t="str">
            <v>ДАТ "Укрспецтрансгаз"</v>
          </cell>
          <cell r="D1501">
            <v>0</v>
          </cell>
          <cell r="G1501">
            <v>0</v>
          </cell>
          <cell r="I1501">
            <v>0</v>
          </cell>
          <cell r="J1501">
            <v>0</v>
          </cell>
          <cell r="K1501">
            <v>0</v>
          </cell>
          <cell r="M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</row>
        <row r="1502">
          <cell r="B1502" t="str">
            <v>ДАТ "Чорноморнафтогаз"</v>
          </cell>
          <cell r="D1502">
            <v>0</v>
          </cell>
          <cell r="G1502">
            <v>0</v>
          </cell>
          <cell r="I1502">
            <v>0</v>
          </cell>
          <cell r="J1502">
            <v>0</v>
          </cell>
          <cell r="K1502">
            <v>0</v>
          </cell>
          <cell r="M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B1503" t="str">
            <v>ВАТ "Укрнафта"</v>
          </cell>
          <cell r="D1503">
            <v>0</v>
          </cell>
          <cell r="G1503">
            <v>0</v>
          </cell>
          <cell r="I1503">
            <v>0</v>
          </cell>
          <cell r="J1503">
            <v>0</v>
          </cell>
          <cell r="K1503">
            <v>0</v>
          </cell>
          <cell r="M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B1504" t="str">
            <v>ВАТ "Укртранснафта"</v>
          </cell>
          <cell r="D1504">
            <v>0</v>
          </cell>
          <cell r="G1504">
            <v>0</v>
          </cell>
          <cell r="I1504">
            <v>0</v>
          </cell>
          <cell r="J1504">
            <v>0</v>
          </cell>
          <cell r="K1504">
            <v>0</v>
          </cell>
          <cell r="M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B1505" t="str">
            <v>ДП "Науканафтогаз"</v>
          </cell>
          <cell r="D1505">
            <v>0</v>
          </cell>
          <cell r="G1505">
            <v>0</v>
          </cell>
          <cell r="I1505">
            <v>0</v>
          </cell>
          <cell r="J1505">
            <v>0</v>
          </cell>
          <cell r="K1505">
            <v>0</v>
          </cell>
          <cell r="M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B1506" t="str">
            <v>ДП "Газ-тепло"</v>
          </cell>
          <cell r="D1506">
            <v>0</v>
          </cell>
          <cell r="G1506">
            <v>0</v>
          </cell>
          <cell r="I1506">
            <v>0</v>
          </cell>
          <cell r="J1506">
            <v>0</v>
          </cell>
          <cell r="K1506">
            <v>0</v>
          </cell>
          <cell r="M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</row>
        <row r="1507">
          <cell r="B1507" t="str">
            <v>ДП "ЛІКВО"</v>
          </cell>
          <cell r="D1507">
            <v>0</v>
          </cell>
          <cell r="G1507">
            <v>0</v>
          </cell>
          <cell r="I1507">
            <v>0</v>
          </cell>
          <cell r="J1507">
            <v>0</v>
          </cell>
          <cell r="K1507">
            <v>0</v>
          </cell>
          <cell r="M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</row>
        <row r="1508">
          <cell r="B1508" t="str">
            <v>ВАТ "Бережанигаз"</v>
          </cell>
          <cell r="D1508">
            <v>0</v>
          </cell>
          <cell r="G1508">
            <v>0</v>
          </cell>
          <cell r="I1508">
            <v>0</v>
          </cell>
          <cell r="J1508">
            <v>0</v>
          </cell>
          <cell r="K1508">
            <v>0</v>
          </cell>
          <cell r="M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B1509" t="str">
            <v>ВАТ "Гадячгаз"</v>
          </cell>
          <cell r="D1509">
            <v>0</v>
          </cell>
          <cell r="G1509">
            <v>0</v>
          </cell>
          <cell r="I1509">
            <v>0</v>
          </cell>
          <cell r="J1509">
            <v>0</v>
          </cell>
          <cell r="K1509">
            <v>0</v>
          </cell>
          <cell r="M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</row>
        <row r="1510">
          <cell r="B1510" t="str">
            <v>ВАТ "Дніпропетровськгаз"</v>
          </cell>
          <cell r="D1510">
            <v>0</v>
          </cell>
          <cell r="G1510">
            <v>0</v>
          </cell>
          <cell r="I1510">
            <v>0</v>
          </cell>
          <cell r="J1510">
            <v>0</v>
          </cell>
          <cell r="K1510">
            <v>0</v>
          </cell>
          <cell r="M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</row>
        <row r="1511">
          <cell r="B1511" t="str">
            <v>ВАТ "Кременецьгаз"</v>
          </cell>
          <cell r="D1511">
            <v>0</v>
          </cell>
          <cell r="G1511">
            <v>0</v>
          </cell>
          <cell r="I1511">
            <v>0</v>
          </cell>
          <cell r="J1511">
            <v>0</v>
          </cell>
          <cell r="K1511">
            <v>0</v>
          </cell>
          <cell r="M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</row>
        <row r="1512">
          <cell r="B1512" t="str">
            <v>ВАТ "Кременчукгаз"</v>
          </cell>
          <cell r="D1512">
            <v>0</v>
          </cell>
          <cell r="G1512">
            <v>0</v>
          </cell>
          <cell r="I1512">
            <v>0</v>
          </cell>
          <cell r="J1512">
            <v>0</v>
          </cell>
          <cell r="K1512">
            <v>0</v>
          </cell>
          <cell r="M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</row>
        <row r="1513">
          <cell r="B1513" t="str">
            <v>ВАТ "Кримгаз"</v>
          </cell>
          <cell r="D1513">
            <v>0</v>
          </cell>
          <cell r="G1513">
            <v>0</v>
          </cell>
          <cell r="I1513">
            <v>0</v>
          </cell>
          <cell r="J1513">
            <v>0</v>
          </cell>
          <cell r="K1513">
            <v>0</v>
          </cell>
          <cell r="M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B1514" t="str">
            <v>ВАТ "Кіровоградгаз"</v>
          </cell>
          <cell r="D1514">
            <v>0</v>
          </cell>
          <cell r="G1514">
            <v>0</v>
          </cell>
          <cell r="I1514">
            <v>0</v>
          </cell>
          <cell r="J1514">
            <v>0</v>
          </cell>
          <cell r="K1514">
            <v>0</v>
          </cell>
          <cell r="M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B1515" t="str">
            <v>ВАТ "Лубнигаз"</v>
          </cell>
          <cell r="D1515">
            <v>0</v>
          </cell>
          <cell r="G1515">
            <v>0</v>
          </cell>
          <cell r="I1515">
            <v>0</v>
          </cell>
          <cell r="J1515">
            <v>0</v>
          </cell>
          <cell r="K1515">
            <v>0</v>
          </cell>
          <cell r="M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</row>
        <row r="1516">
          <cell r="B1516" t="str">
            <v>ВАТ "Полтавагаз"</v>
          </cell>
          <cell r="D1516">
            <v>0</v>
          </cell>
          <cell r="G1516">
            <v>0</v>
          </cell>
          <cell r="I1516">
            <v>0</v>
          </cell>
          <cell r="J1516">
            <v>0</v>
          </cell>
          <cell r="K1516">
            <v>0</v>
          </cell>
          <cell r="M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B1517" t="str">
            <v>ВАТ "Тисменицягаз"</v>
          </cell>
          <cell r="D1517">
            <v>0</v>
          </cell>
          <cell r="G1517">
            <v>0</v>
          </cell>
          <cell r="I1517">
            <v>0</v>
          </cell>
          <cell r="J1517">
            <v>0</v>
          </cell>
          <cell r="K1517">
            <v>0</v>
          </cell>
          <cell r="M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</row>
        <row r="1518">
          <cell r="B1518" t="str">
            <v>ВАТ "Черкасигаз"</v>
          </cell>
          <cell r="D1518">
            <v>0</v>
          </cell>
          <cell r="G1518">
            <v>0</v>
          </cell>
          <cell r="I1518">
            <v>0</v>
          </cell>
          <cell r="J1518">
            <v>0</v>
          </cell>
          <cell r="K1518">
            <v>0</v>
          </cell>
          <cell r="M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</row>
        <row r="1519">
          <cell r="B1519" t="str">
            <v>ВАТ "Теребовлягаз"</v>
          </cell>
          <cell r="D1519">
            <v>0</v>
          </cell>
          <cell r="G1519">
            <v>0</v>
          </cell>
          <cell r="I1519">
            <v>0</v>
          </cell>
          <cell r="J1519">
            <v>0</v>
          </cell>
          <cell r="K1519">
            <v>0</v>
          </cell>
          <cell r="M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</row>
        <row r="1520">
          <cell r="B1520" t="str">
            <v>ВАТ "Сумигаз"</v>
          </cell>
          <cell r="D1520">
            <v>0</v>
          </cell>
          <cell r="G1520">
            <v>0</v>
          </cell>
          <cell r="I1520">
            <v>0</v>
          </cell>
          <cell r="J1520">
            <v>0</v>
          </cell>
          <cell r="K1520">
            <v>0</v>
          </cell>
          <cell r="M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</row>
        <row r="1521">
          <cell r="B1521" t="str">
            <v>ВАТ "Запоріжгаз"</v>
          </cell>
          <cell r="D1521">
            <v>0</v>
          </cell>
          <cell r="G1521">
            <v>0</v>
          </cell>
          <cell r="I1521">
            <v>0</v>
          </cell>
          <cell r="J1521">
            <v>0</v>
          </cell>
          <cell r="K1521">
            <v>0</v>
          </cell>
          <cell r="M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</row>
        <row r="1522">
          <cell r="B1522" t="str">
            <v>ВАТ "Івано-Франківськгаз"</v>
          </cell>
          <cell r="D1522">
            <v>0</v>
          </cell>
          <cell r="G1522">
            <v>0</v>
          </cell>
          <cell r="I1522">
            <v>0</v>
          </cell>
          <cell r="J1522">
            <v>0</v>
          </cell>
          <cell r="K1522">
            <v>0</v>
          </cell>
          <cell r="M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</row>
        <row r="1523">
          <cell r="B1523" t="str">
            <v>ВАТ "Мелітопільгаз"</v>
          </cell>
          <cell r="D1523">
            <v>0</v>
          </cell>
          <cell r="G1523">
            <v>0</v>
          </cell>
          <cell r="I1523">
            <v>0</v>
          </cell>
          <cell r="J1523">
            <v>0</v>
          </cell>
          <cell r="K1523">
            <v>0</v>
          </cell>
          <cell r="M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B1524" t="str">
            <v>ВАТ "Миколаївгаз"</v>
          </cell>
          <cell r="D1524">
            <v>0</v>
          </cell>
          <cell r="G1524">
            <v>0</v>
          </cell>
          <cell r="I1524">
            <v>0</v>
          </cell>
          <cell r="J1524">
            <v>0</v>
          </cell>
          <cell r="K1524">
            <v>0</v>
          </cell>
          <cell r="M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</row>
        <row r="1525">
          <cell r="B1525" t="str">
            <v>ВАТ "Луганськгаз"</v>
          </cell>
          <cell r="D1525">
            <v>0</v>
          </cell>
          <cell r="G1525">
            <v>0</v>
          </cell>
          <cell r="I1525">
            <v>0</v>
          </cell>
          <cell r="J1525">
            <v>0</v>
          </cell>
          <cell r="K1525">
            <v>0</v>
          </cell>
          <cell r="M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</row>
        <row r="1526">
          <cell r="B1526" t="str">
            <v>ВАТ "Севастопільгаз"</v>
          </cell>
          <cell r="D1526">
            <v>0</v>
          </cell>
          <cell r="G1526">
            <v>0</v>
          </cell>
          <cell r="I1526">
            <v>0</v>
          </cell>
          <cell r="J1526">
            <v>0</v>
          </cell>
          <cell r="K1526">
            <v>0</v>
          </cell>
          <cell r="M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</row>
        <row r="1527">
          <cell r="B1527" t="str">
            <v>Резерв</v>
          </cell>
          <cell r="D1527">
            <v>0</v>
          </cell>
          <cell r="G1527">
            <v>0</v>
          </cell>
          <cell r="I1527">
            <v>0</v>
          </cell>
          <cell r="J1527">
            <v>0</v>
          </cell>
          <cell r="K1527">
            <v>0</v>
          </cell>
          <cell r="M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</row>
        <row r="1528">
          <cell r="B1528" t="str">
            <v>Резерв</v>
          </cell>
          <cell r="D1528">
            <v>0</v>
          </cell>
          <cell r="G1528">
            <v>0</v>
          </cell>
          <cell r="I1528">
            <v>0</v>
          </cell>
          <cell r="J1528">
            <v>0</v>
          </cell>
          <cell r="K1528">
            <v>0</v>
          </cell>
          <cell r="M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43">
          <cell r="B1543" t="str">
            <v>Апарат НАК "Нафтогаз України"</v>
          </cell>
          <cell r="D1543">
            <v>0</v>
          </cell>
          <cell r="G1543">
            <v>0</v>
          </cell>
          <cell r="I1543">
            <v>0</v>
          </cell>
          <cell r="J1543">
            <v>0</v>
          </cell>
          <cell r="K1543">
            <v>0</v>
          </cell>
          <cell r="M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</row>
        <row r="1544">
          <cell r="B1544" t="str">
            <v>ДК "Газ України"</v>
          </cell>
          <cell r="D1544">
            <v>0</v>
          </cell>
          <cell r="G1544">
            <v>0</v>
          </cell>
          <cell r="I1544">
            <v>0</v>
          </cell>
          <cell r="J1544">
            <v>0</v>
          </cell>
          <cell r="K1544">
            <v>0</v>
          </cell>
          <cell r="M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</row>
        <row r="1545">
          <cell r="B1545" t="str">
            <v>ДК "Укртрансгаз"</v>
          </cell>
          <cell r="D1545">
            <v>0</v>
          </cell>
          <cell r="G1545">
            <v>0</v>
          </cell>
          <cell r="I1545">
            <v>0</v>
          </cell>
          <cell r="J1545">
            <v>0</v>
          </cell>
          <cell r="K1545">
            <v>0</v>
          </cell>
          <cell r="M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</row>
        <row r="1546">
          <cell r="B1546" t="str">
            <v>ДК "Укргазвидобування"</v>
          </cell>
          <cell r="D1546">
            <v>0</v>
          </cell>
          <cell r="G1546">
            <v>0</v>
          </cell>
          <cell r="I1546">
            <v>0</v>
          </cell>
          <cell r="J1546">
            <v>0</v>
          </cell>
          <cell r="K1546">
            <v>0</v>
          </cell>
          <cell r="M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</row>
        <row r="1547">
          <cell r="B1547" t="str">
            <v>ДК "Нафтогазобслуговування"</v>
          </cell>
          <cell r="D1547">
            <v>0</v>
          </cell>
          <cell r="G1547">
            <v>0</v>
          </cell>
          <cell r="I1547">
            <v>0</v>
          </cell>
          <cell r="J1547">
            <v>0</v>
          </cell>
          <cell r="K1547">
            <v>0</v>
          </cell>
          <cell r="M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</row>
        <row r="1548">
          <cell r="B1548" t="str">
            <v>ДП "Укрнафтогазкомплект"</v>
          </cell>
          <cell r="D1548">
            <v>0</v>
          </cell>
          <cell r="G1548">
            <v>0</v>
          </cell>
          <cell r="I1548">
            <v>0</v>
          </cell>
          <cell r="J1548">
            <v>0</v>
          </cell>
          <cell r="K1548">
            <v>0</v>
          </cell>
          <cell r="M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</row>
        <row r="1549">
          <cell r="B1549" t="str">
            <v>ДП "Курортнафтогаз"</v>
          </cell>
          <cell r="D1549">
            <v>0</v>
          </cell>
          <cell r="G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</row>
        <row r="1550">
          <cell r="B1550" t="str">
            <v>ДП "ВЗП "Нафтогаз"</v>
          </cell>
          <cell r="D1550">
            <v>0</v>
          </cell>
          <cell r="G1550">
            <v>0</v>
          </cell>
          <cell r="I1550">
            <v>0</v>
          </cell>
          <cell r="J1550">
            <v>0</v>
          </cell>
          <cell r="K1550">
            <v>0</v>
          </cell>
          <cell r="M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</row>
        <row r="1551">
          <cell r="B1551" t="str">
            <v>ДП "Нафтогазбезпека"</v>
          </cell>
          <cell r="D1551">
            <v>0</v>
          </cell>
          <cell r="G1551">
            <v>0</v>
          </cell>
          <cell r="I1551">
            <v>0</v>
          </cell>
          <cell r="J1551">
            <v>0</v>
          </cell>
          <cell r="K1551">
            <v>0</v>
          </cell>
          <cell r="M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B1552" t="str">
            <v>ДП "Будівельник</v>
          </cell>
          <cell r="D1552">
            <v>0</v>
          </cell>
          <cell r="G1552">
            <v>0</v>
          </cell>
          <cell r="I1552">
            <v>0</v>
          </cell>
          <cell r="J1552">
            <v>0</v>
          </cell>
          <cell r="K1552">
            <v>0</v>
          </cell>
          <cell r="M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B1553" t="str">
            <v>ДАТ "Укрспецтрансгаз"</v>
          </cell>
          <cell r="D1553">
            <v>0</v>
          </cell>
          <cell r="G1553">
            <v>0</v>
          </cell>
          <cell r="I1553">
            <v>0</v>
          </cell>
          <cell r="J1553">
            <v>0</v>
          </cell>
          <cell r="K1553">
            <v>0</v>
          </cell>
          <cell r="M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B1554" t="str">
            <v>ДАТ "Чорноморнафтогаз"</v>
          </cell>
          <cell r="D1554">
            <v>0</v>
          </cell>
          <cell r="G1554">
            <v>0</v>
          </cell>
          <cell r="I1554">
            <v>0</v>
          </cell>
          <cell r="J1554">
            <v>0</v>
          </cell>
          <cell r="K1554">
            <v>0</v>
          </cell>
          <cell r="M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B1555" t="str">
            <v>ВАТ "Укрнафта"</v>
          </cell>
          <cell r="D1555">
            <v>0</v>
          </cell>
          <cell r="G1555">
            <v>0</v>
          </cell>
          <cell r="I1555">
            <v>0</v>
          </cell>
          <cell r="J1555">
            <v>0</v>
          </cell>
          <cell r="K1555">
            <v>0</v>
          </cell>
          <cell r="M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</row>
        <row r="1556">
          <cell r="B1556" t="str">
            <v>ВАТ "Укртранснафта"</v>
          </cell>
          <cell r="D1556">
            <v>0</v>
          </cell>
          <cell r="G1556">
            <v>0</v>
          </cell>
          <cell r="I1556">
            <v>0</v>
          </cell>
          <cell r="J1556">
            <v>0</v>
          </cell>
          <cell r="K1556">
            <v>0</v>
          </cell>
          <cell r="M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B1557" t="str">
            <v>ДП "Науканафтогаз"</v>
          </cell>
          <cell r="D1557">
            <v>0</v>
          </cell>
          <cell r="G1557">
            <v>0</v>
          </cell>
          <cell r="I1557">
            <v>0</v>
          </cell>
          <cell r="J1557">
            <v>0</v>
          </cell>
          <cell r="K1557">
            <v>0</v>
          </cell>
          <cell r="M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B1558" t="str">
            <v>ДП "Газ-тепло"</v>
          </cell>
          <cell r="D1558">
            <v>0</v>
          </cell>
          <cell r="G1558">
            <v>0</v>
          </cell>
          <cell r="I1558">
            <v>0</v>
          </cell>
          <cell r="J1558">
            <v>0</v>
          </cell>
          <cell r="K1558">
            <v>0</v>
          </cell>
          <cell r="M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B1559" t="str">
            <v>ДП "ЛІКВО"</v>
          </cell>
          <cell r="D1559">
            <v>0</v>
          </cell>
          <cell r="G1559">
            <v>0</v>
          </cell>
          <cell r="I1559">
            <v>0</v>
          </cell>
          <cell r="J1559">
            <v>0</v>
          </cell>
          <cell r="K1559">
            <v>0</v>
          </cell>
          <cell r="M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B1560" t="str">
            <v>ВАТ "Бережанигаз"</v>
          </cell>
          <cell r="D1560">
            <v>0</v>
          </cell>
          <cell r="G1560">
            <v>0</v>
          </cell>
          <cell r="I1560">
            <v>0</v>
          </cell>
          <cell r="J1560">
            <v>0</v>
          </cell>
          <cell r="K1560">
            <v>0</v>
          </cell>
          <cell r="M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B1561" t="str">
            <v>ВАТ "Гадячгаз"</v>
          </cell>
          <cell r="D1561">
            <v>0</v>
          </cell>
          <cell r="G1561">
            <v>0</v>
          </cell>
          <cell r="I1561">
            <v>0</v>
          </cell>
          <cell r="J1561">
            <v>0</v>
          </cell>
          <cell r="K1561">
            <v>0</v>
          </cell>
          <cell r="M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</row>
        <row r="1562">
          <cell r="B1562" t="str">
            <v>ВАТ "Дніпропетровськгаз"</v>
          </cell>
          <cell r="D1562">
            <v>0</v>
          </cell>
          <cell r="G1562">
            <v>0</v>
          </cell>
          <cell r="I1562">
            <v>0</v>
          </cell>
          <cell r="J1562">
            <v>0</v>
          </cell>
          <cell r="K1562">
            <v>0</v>
          </cell>
          <cell r="M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B1563" t="str">
            <v>ВАТ "Кременецьгаз"</v>
          </cell>
          <cell r="D1563">
            <v>0</v>
          </cell>
          <cell r="G1563">
            <v>0</v>
          </cell>
          <cell r="I1563">
            <v>0</v>
          </cell>
          <cell r="J1563">
            <v>0</v>
          </cell>
          <cell r="K1563">
            <v>0</v>
          </cell>
          <cell r="M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</row>
        <row r="1564">
          <cell r="B1564" t="str">
            <v>ВАТ "Кременчукгаз"</v>
          </cell>
          <cell r="D1564">
            <v>0</v>
          </cell>
          <cell r="G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</row>
        <row r="1565">
          <cell r="B1565" t="str">
            <v>ВАТ "Кримгаз"</v>
          </cell>
          <cell r="D1565">
            <v>0</v>
          </cell>
          <cell r="G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B1566" t="str">
            <v>ВАТ "Кіровоградгаз"</v>
          </cell>
          <cell r="D1566">
            <v>0</v>
          </cell>
          <cell r="G1566">
            <v>0</v>
          </cell>
          <cell r="I1566">
            <v>0</v>
          </cell>
          <cell r="J1566">
            <v>0</v>
          </cell>
          <cell r="K1566">
            <v>0</v>
          </cell>
          <cell r="M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B1567" t="str">
            <v>ВАТ "Лубнигаз"</v>
          </cell>
          <cell r="D1567">
            <v>0</v>
          </cell>
          <cell r="G1567">
            <v>0</v>
          </cell>
          <cell r="I1567">
            <v>0</v>
          </cell>
          <cell r="J1567">
            <v>0</v>
          </cell>
          <cell r="K1567">
            <v>0</v>
          </cell>
          <cell r="M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B1568" t="str">
            <v>ВАТ "Полтавагаз"</v>
          </cell>
          <cell r="D1568">
            <v>0</v>
          </cell>
          <cell r="G1568">
            <v>0</v>
          </cell>
          <cell r="I1568">
            <v>0</v>
          </cell>
          <cell r="J1568">
            <v>0</v>
          </cell>
          <cell r="K1568">
            <v>0</v>
          </cell>
          <cell r="M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B1569" t="str">
            <v>ВАТ "Тисменицягаз"</v>
          </cell>
          <cell r="D1569">
            <v>0</v>
          </cell>
          <cell r="G1569">
            <v>0</v>
          </cell>
          <cell r="I1569">
            <v>0</v>
          </cell>
          <cell r="J1569">
            <v>0</v>
          </cell>
          <cell r="K1569">
            <v>0</v>
          </cell>
          <cell r="M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B1570" t="str">
            <v>ВАТ "Черкасигаз"</v>
          </cell>
          <cell r="D1570">
            <v>0</v>
          </cell>
          <cell r="G1570">
            <v>0</v>
          </cell>
          <cell r="I1570">
            <v>0</v>
          </cell>
          <cell r="J1570">
            <v>0</v>
          </cell>
          <cell r="K1570">
            <v>0</v>
          </cell>
          <cell r="M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B1571" t="str">
            <v>ВАТ "Теребовлягаз"</v>
          </cell>
          <cell r="D1571">
            <v>0</v>
          </cell>
          <cell r="G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</row>
        <row r="1572">
          <cell r="B1572" t="str">
            <v>ВАТ "Сумигаз"</v>
          </cell>
          <cell r="D1572">
            <v>0</v>
          </cell>
          <cell r="G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</row>
        <row r="1573">
          <cell r="B1573" t="str">
            <v>ВАТ "Запоріжгаз"</v>
          </cell>
          <cell r="D1573">
            <v>0</v>
          </cell>
          <cell r="G1573">
            <v>0</v>
          </cell>
          <cell r="I1573">
            <v>0</v>
          </cell>
          <cell r="J1573">
            <v>0</v>
          </cell>
          <cell r="K1573">
            <v>0</v>
          </cell>
          <cell r="M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</row>
        <row r="1574">
          <cell r="B1574" t="str">
            <v>ВАТ "Івано-Франківськгаз"</v>
          </cell>
          <cell r="D1574">
            <v>0</v>
          </cell>
          <cell r="G1574">
            <v>0</v>
          </cell>
          <cell r="I1574">
            <v>0</v>
          </cell>
          <cell r="J1574">
            <v>0</v>
          </cell>
          <cell r="K1574">
            <v>0</v>
          </cell>
          <cell r="M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</row>
        <row r="1575">
          <cell r="B1575" t="str">
            <v>ВАТ "Мелітопільгаз"</v>
          </cell>
          <cell r="D1575">
            <v>0</v>
          </cell>
          <cell r="G1575">
            <v>0</v>
          </cell>
          <cell r="I1575">
            <v>0</v>
          </cell>
          <cell r="J1575">
            <v>0</v>
          </cell>
          <cell r="K1575">
            <v>0</v>
          </cell>
          <cell r="M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</row>
        <row r="1576">
          <cell r="B1576" t="str">
            <v>ВАТ "Миколаївгаз"</v>
          </cell>
          <cell r="D1576">
            <v>0</v>
          </cell>
          <cell r="G1576">
            <v>0</v>
          </cell>
          <cell r="I1576">
            <v>0</v>
          </cell>
          <cell r="J1576">
            <v>0</v>
          </cell>
          <cell r="K1576">
            <v>0</v>
          </cell>
          <cell r="M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</row>
        <row r="1577">
          <cell r="B1577" t="str">
            <v>ВАТ "Луганськгаз"</v>
          </cell>
          <cell r="D1577">
            <v>0</v>
          </cell>
          <cell r="G1577">
            <v>0</v>
          </cell>
          <cell r="I1577">
            <v>0</v>
          </cell>
          <cell r="J1577">
            <v>0</v>
          </cell>
          <cell r="K1577">
            <v>0</v>
          </cell>
          <cell r="M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B1578" t="str">
            <v>ВАТ "Севастопільгаз"</v>
          </cell>
          <cell r="D1578">
            <v>0</v>
          </cell>
          <cell r="G1578">
            <v>0</v>
          </cell>
          <cell r="I1578">
            <v>0</v>
          </cell>
          <cell r="J1578">
            <v>0</v>
          </cell>
          <cell r="K1578">
            <v>0</v>
          </cell>
          <cell r="M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</row>
        <row r="1579">
          <cell r="B1579" t="str">
            <v>Резерв</v>
          </cell>
          <cell r="D1579">
            <v>0</v>
          </cell>
          <cell r="G1579">
            <v>0</v>
          </cell>
          <cell r="I1579">
            <v>0</v>
          </cell>
          <cell r="J1579">
            <v>0</v>
          </cell>
          <cell r="K1579">
            <v>0</v>
          </cell>
          <cell r="M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</row>
        <row r="1580">
          <cell r="B1580" t="str">
            <v>Резерв</v>
          </cell>
          <cell r="D1580">
            <v>0</v>
          </cell>
          <cell r="G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</row>
        <row r="1595">
          <cell r="B1595" t="str">
            <v>Апарат НАК "Нафтогаз України"</v>
          </cell>
          <cell r="D1595">
            <v>0</v>
          </cell>
          <cell r="G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</row>
        <row r="1596">
          <cell r="B1596" t="str">
            <v>ДК "Газ України"</v>
          </cell>
          <cell r="D1596">
            <v>0</v>
          </cell>
          <cell r="G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</row>
        <row r="1597">
          <cell r="B1597" t="str">
            <v>ДК "Укртрансгаз"</v>
          </cell>
          <cell r="D1597">
            <v>0</v>
          </cell>
          <cell r="G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B1598" t="str">
            <v>ДК "Укргазвидобування"</v>
          </cell>
          <cell r="D1598">
            <v>0</v>
          </cell>
          <cell r="G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</row>
        <row r="1599">
          <cell r="B1599" t="str">
            <v>ДК "Нафтогазобслуговування"</v>
          </cell>
          <cell r="D1599">
            <v>0</v>
          </cell>
          <cell r="G1599">
            <v>0</v>
          </cell>
          <cell r="I1599">
            <v>0</v>
          </cell>
          <cell r="J1599">
            <v>0</v>
          </cell>
          <cell r="K1599">
            <v>0</v>
          </cell>
          <cell r="M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</row>
        <row r="1600">
          <cell r="B1600" t="str">
            <v>ДП "Укрнафтогазкомплект"</v>
          </cell>
          <cell r="D1600">
            <v>0</v>
          </cell>
          <cell r="G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B1601" t="str">
            <v>ДП "Курортнафтогаз"</v>
          </cell>
          <cell r="D1601">
            <v>0</v>
          </cell>
          <cell r="G1601">
            <v>0</v>
          </cell>
          <cell r="I1601">
            <v>0</v>
          </cell>
          <cell r="J1601">
            <v>0</v>
          </cell>
          <cell r="K1601">
            <v>0</v>
          </cell>
          <cell r="M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</row>
        <row r="1602">
          <cell r="B1602" t="str">
            <v>ДП "ВЗП "Нафтогаз"</v>
          </cell>
          <cell r="D1602">
            <v>0</v>
          </cell>
          <cell r="G1602">
            <v>0</v>
          </cell>
          <cell r="I1602">
            <v>0</v>
          </cell>
          <cell r="J1602">
            <v>0</v>
          </cell>
          <cell r="K1602">
            <v>0</v>
          </cell>
          <cell r="M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B1603" t="str">
            <v>ДП "Нафтогазбезпека"</v>
          </cell>
          <cell r="D1603">
            <v>0</v>
          </cell>
          <cell r="G1603">
            <v>0</v>
          </cell>
          <cell r="I1603">
            <v>0</v>
          </cell>
          <cell r="J1603">
            <v>0</v>
          </cell>
          <cell r="K1603">
            <v>0</v>
          </cell>
          <cell r="M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</row>
        <row r="1604">
          <cell r="B1604" t="str">
            <v>ДП "Будівельник</v>
          </cell>
          <cell r="D1604">
            <v>0</v>
          </cell>
          <cell r="G1604">
            <v>0</v>
          </cell>
          <cell r="I1604">
            <v>0</v>
          </cell>
          <cell r="J1604">
            <v>0</v>
          </cell>
          <cell r="K1604">
            <v>0</v>
          </cell>
          <cell r="M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</row>
        <row r="1605">
          <cell r="B1605" t="str">
            <v>ДАТ "Укрспецтрансгаз"</v>
          </cell>
          <cell r="D1605">
            <v>0</v>
          </cell>
          <cell r="G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</row>
        <row r="1606">
          <cell r="B1606" t="str">
            <v>ДАТ "Чорноморнафтогаз"</v>
          </cell>
          <cell r="D1606">
            <v>0</v>
          </cell>
          <cell r="G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B1607" t="str">
            <v>ВАТ "Укрнафта"</v>
          </cell>
          <cell r="D1607">
            <v>0</v>
          </cell>
          <cell r="G1607">
            <v>0</v>
          </cell>
          <cell r="I1607">
            <v>0</v>
          </cell>
          <cell r="J1607">
            <v>0</v>
          </cell>
          <cell r="K1607">
            <v>0</v>
          </cell>
          <cell r="M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</row>
        <row r="1608">
          <cell r="B1608" t="str">
            <v>ВАТ "Укртранснафта"</v>
          </cell>
          <cell r="D1608">
            <v>0</v>
          </cell>
          <cell r="G1608">
            <v>0</v>
          </cell>
          <cell r="I1608">
            <v>0</v>
          </cell>
          <cell r="J1608">
            <v>0</v>
          </cell>
          <cell r="K1608">
            <v>0</v>
          </cell>
          <cell r="M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</row>
        <row r="1609">
          <cell r="B1609" t="str">
            <v>ДП "Науканафтогаз"</v>
          </cell>
          <cell r="D1609">
            <v>0</v>
          </cell>
          <cell r="G1609">
            <v>0</v>
          </cell>
          <cell r="I1609">
            <v>0</v>
          </cell>
          <cell r="J1609">
            <v>0</v>
          </cell>
          <cell r="K1609">
            <v>0</v>
          </cell>
          <cell r="M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</row>
        <row r="1610">
          <cell r="B1610" t="str">
            <v>ДП "Газ-тепло"</v>
          </cell>
          <cell r="D1610">
            <v>0</v>
          </cell>
          <cell r="G1610">
            <v>0</v>
          </cell>
          <cell r="I1610">
            <v>0</v>
          </cell>
          <cell r="J1610">
            <v>0</v>
          </cell>
          <cell r="K1610">
            <v>0</v>
          </cell>
          <cell r="M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</row>
        <row r="1611">
          <cell r="B1611" t="str">
            <v>ДП "ЛІКВО"</v>
          </cell>
          <cell r="D1611">
            <v>0</v>
          </cell>
          <cell r="G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</row>
        <row r="1612">
          <cell r="B1612" t="str">
            <v>ВАТ "Бережанигаз"</v>
          </cell>
          <cell r="D1612">
            <v>0</v>
          </cell>
          <cell r="G1612">
            <v>0</v>
          </cell>
          <cell r="I1612">
            <v>0</v>
          </cell>
          <cell r="J1612">
            <v>0</v>
          </cell>
          <cell r="K1612">
            <v>0</v>
          </cell>
          <cell r="M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</row>
        <row r="1613">
          <cell r="B1613" t="str">
            <v>ВАТ "Гадячгаз"</v>
          </cell>
          <cell r="D1613">
            <v>0</v>
          </cell>
          <cell r="G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</row>
        <row r="1614">
          <cell r="B1614" t="str">
            <v>ВАТ "Дніпропетровськгаз"</v>
          </cell>
          <cell r="D1614">
            <v>0</v>
          </cell>
          <cell r="G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</row>
        <row r="1615">
          <cell r="B1615" t="str">
            <v>ВАТ "Кременецьгаз"</v>
          </cell>
          <cell r="D1615">
            <v>0</v>
          </cell>
          <cell r="G1615">
            <v>0</v>
          </cell>
          <cell r="I1615">
            <v>0</v>
          </cell>
          <cell r="J1615">
            <v>0</v>
          </cell>
          <cell r="K1615">
            <v>0</v>
          </cell>
          <cell r="M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</row>
        <row r="1616">
          <cell r="B1616" t="str">
            <v>ВАТ "Кременчукгаз"</v>
          </cell>
          <cell r="D1616">
            <v>0</v>
          </cell>
          <cell r="G1616">
            <v>0</v>
          </cell>
          <cell r="I1616">
            <v>0</v>
          </cell>
          <cell r="J1616">
            <v>0</v>
          </cell>
          <cell r="K1616">
            <v>0</v>
          </cell>
          <cell r="M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</row>
        <row r="1617">
          <cell r="B1617" t="str">
            <v>ВАТ "Кримгаз"</v>
          </cell>
          <cell r="D1617">
            <v>0</v>
          </cell>
          <cell r="G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</row>
        <row r="1618">
          <cell r="B1618" t="str">
            <v>ВАТ "Кіровоградгаз"</v>
          </cell>
          <cell r="D1618">
            <v>0</v>
          </cell>
          <cell r="G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</row>
        <row r="1619">
          <cell r="B1619" t="str">
            <v>ВАТ "Лубнигаз"</v>
          </cell>
          <cell r="D1619">
            <v>0</v>
          </cell>
          <cell r="G1619">
            <v>0</v>
          </cell>
          <cell r="I1619">
            <v>0</v>
          </cell>
          <cell r="J1619">
            <v>0</v>
          </cell>
          <cell r="K1619">
            <v>0</v>
          </cell>
          <cell r="M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</row>
        <row r="1620">
          <cell r="B1620" t="str">
            <v>ВАТ "Полтавагаз"</v>
          </cell>
          <cell r="D1620">
            <v>0</v>
          </cell>
          <cell r="G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</row>
        <row r="1621">
          <cell r="B1621" t="str">
            <v>ВАТ "Тисменицягаз"</v>
          </cell>
          <cell r="D1621">
            <v>0</v>
          </cell>
          <cell r="G1621">
            <v>0</v>
          </cell>
          <cell r="I1621">
            <v>0</v>
          </cell>
          <cell r="J1621">
            <v>0</v>
          </cell>
          <cell r="K1621">
            <v>0</v>
          </cell>
          <cell r="M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</row>
        <row r="1622">
          <cell r="B1622" t="str">
            <v>ВАТ "Черкасигаз"</v>
          </cell>
          <cell r="D1622">
            <v>0</v>
          </cell>
          <cell r="G1622">
            <v>0</v>
          </cell>
          <cell r="I1622">
            <v>0</v>
          </cell>
          <cell r="J1622">
            <v>0</v>
          </cell>
          <cell r="K1622">
            <v>0</v>
          </cell>
          <cell r="M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</row>
        <row r="1623">
          <cell r="B1623" t="str">
            <v>ВАТ "Теребовлягаз"</v>
          </cell>
          <cell r="D1623">
            <v>0</v>
          </cell>
          <cell r="G1623">
            <v>0</v>
          </cell>
          <cell r="I1623">
            <v>0</v>
          </cell>
          <cell r="J1623">
            <v>0</v>
          </cell>
          <cell r="K1623">
            <v>0</v>
          </cell>
          <cell r="M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</row>
        <row r="1624">
          <cell r="B1624" t="str">
            <v>ВАТ "Сумигаз"</v>
          </cell>
          <cell r="D1624">
            <v>0</v>
          </cell>
          <cell r="G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</row>
        <row r="1625">
          <cell r="B1625" t="str">
            <v>ВАТ "Запоріжгаз"</v>
          </cell>
          <cell r="D1625">
            <v>0</v>
          </cell>
          <cell r="G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B1626" t="str">
            <v>ВАТ "Івано-Франківськгаз"</v>
          </cell>
          <cell r="D1626">
            <v>0</v>
          </cell>
          <cell r="G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</row>
        <row r="1627">
          <cell r="B1627" t="str">
            <v>ВАТ "Мелітопільгаз"</v>
          </cell>
          <cell r="D1627">
            <v>0</v>
          </cell>
          <cell r="G1627">
            <v>0</v>
          </cell>
          <cell r="I1627">
            <v>0</v>
          </cell>
          <cell r="J1627">
            <v>0</v>
          </cell>
          <cell r="K1627">
            <v>0</v>
          </cell>
          <cell r="M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</row>
        <row r="1628">
          <cell r="B1628" t="str">
            <v>ВАТ "Миколаївгаз"</v>
          </cell>
          <cell r="D1628">
            <v>0</v>
          </cell>
          <cell r="G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</row>
        <row r="1629">
          <cell r="B1629" t="str">
            <v>ВАТ "Луганськгаз"</v>
          </cell>
          <cell r="D1629">
            <v>0</v>
          </cell>
          <cell r="G1629">
            <v>0</v>
          </cell>
          <cell r="I1629">
            <v>0</v>
          </cell>
          <cell r="J1629">
            <v>0</v>
          </cell>
          <cell r="K1629">
            <v>0</v>
          </cell>
          <cell r="M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</row>
        <row r="1630">
          <cell r="B1630" t="str">
            <v>ВАТ "Севастопільгаз"</v>
          </cell>
          <cell r="D1630">
            <v>0</v>
          </cell>
          <cell r="G1630">
            <v>0</v>
          </cell>
          <cell r="I1630">
            <v>0</v>
          </cell>
          <cell r="J1630">
            <v>0</v>
          </cell>
          <cell r="K1630">
            <v>0</v>
          </cell>
          <cell r="M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</row>
        <row r="1631">
          <cell r="B1631" t="str">
            <v>Резерв</v>
          </cell>
          <cell r="D1631">
            <v>0</v>
          </cell>
          <cell r="G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</row>
        <row r="1632">
          <cell r="B1632" t="str">
            <v>Резерв</v>
          </cell>
          <cell r="D1632">
            <v>0</v>
          </cell>
          <cell r="G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</row>
        <row r="1647">
          <cell r="B1647" t="str">
            <v>Апарат НАК "Нафтогаз України"</v>
          </cell>
          <cell r="D1647">
            <v>0</v>
          </cell>
          <cell r="G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B1648" t="str">
            <v>ДК "Газ України"</v>
          </cell>
          <cell r="D1648">
            <v>0</v>
          </cell>
          <cell r="G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B1649" t="str">
            <v>ДК "Укртрансгаз"</v>
          </cell>
          <cell r="D1649">
            <v>0</v>
          </cell>
          <cell r="G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B1650" t="str">
            <v>ДК "Укргазвидобування"</v>
          </cell>
          <cell r="D1650">
            <v>0</v>
          </cell>
          <cell r="G1650">
            <v>0</v>
          </cell>
          <cell r="I1650">
            <v>0</v>
          </cell>
          <cell r="J1650">
            <v>0</v>
          </cell>
          <cell r="K1650">
            <v>0</v>
          </cell>
          <cell r="M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B1651" t="str">
            <v>ДК "Нафтогазобслуговування"</v>
          </cell>
          <cell r="D1651">
            <v>0</v>
          </cell>
          <cell r="G1651">
            <v>0</v>
          </cell>
          <cell r="I1651">
            <v>0</v>
          </cell>
          <cell r="J1651">
            <v>0</v>
          </cell>
          <cell r="K1651">
            <v>0</v>
          </cell>
          <cell r="M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B1652" t="str">
            <v>ДП "Укрнафтогазкомплект"</v>
          </cell>
          <cell r="D1652">
            <v>0</v>
          </cell>
          <cell r="G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B1653" t="str">
            <v>ДП "Курортнафтогаз"</v>
          </cell>
          <cell r="D1653">
            <v>0</v>
          </cell>
          <cell r="G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B1654" t="str">
            <v>ДП "ВЗП "Нафтогаз"</v>
          </cell>
          <cell r="D1654">
            <v>0</v>
          </cell>
          <cell r="G1654">
            <v>0</v>
          </cell>
          <cell r="I1654">
            <v>0</v>
          </cell>
          <cell r="J1654">
            <v>0</v>
          </cell>
          <cell r="K1654">
            <v>0</v>
          </cell>
          <cell r="M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B1655" t="str">
            <v>ДП "Нафтогазбезпека"</v>
          </cell>
          <cell r="D1655">
            <v>0</v>
          </cell>
          <cell r="G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B1656" t="str">
            <v>ДП "Будівельник</v>
          </cell>
          <cell r="D1656">
            <v>0</v>
          </cell>
          <cell r="G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B1657" t="str">
            <v>ДАТ "Укрспецтрансгаз"</v>
          </cell>
          <cell r="D1657">
            <v>0</v>
          </cell>
          <cell r="G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B1658" t="str">
            <v>ДАТ "Чорноморнафтогаз"</v>
          </cell>
          <cell r="D1658">
            <v>0</v>
          </cell>
          <cell r="G1658">
            <v>0</v>
          </cell>
          <cell r="I1658">
            <v>0</v>
          </cell>
          <cell r="J1658">
            <v>0</v>
          </cell>
          <cell r="K1658">
            <v>0</v>
          </cell>
          <cell r="M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B1659" t="str">
            <v>ВАТ "Укрнафта"</v>
          </cell>
          <cell r="D1659">
            <v>0</v>
          </cell>
          <cell r="G1659">
            <v>0</v>
          </cell>
          <cell r="I1659">
            <v>0</v>
          </cell>
          <cell r="J1659">
            <v>0</v>
          </cell>
          <cell r="K1659">
            <v>0</v>
          </cell>
          <cell r="M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B1660" t="str">
            <v>ВАТ "Укртранснафта"</v>
          </cell>
          <cell r="D1660">
            <v>0</v>
          </cell>
          <cell r="G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B1661" t="str">
            <v>ДП "Науканафтогаз"</v>
          </cell>
          <cell r="D1661">
            <v>0</v>
          </cell>
          <cell r="G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B1662" t="str">
            <v>ДП "Газ-тепло"</v>
          </cell>
          <cell r="D1662">
            <v>0</v>
          </cell>
          <cell r="G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B1663" t="str">
            <v>ДП "ЛІКВО"</v>
          </cell>
          <cell r="D1663">
            <v>0</v>
          </cell>
          <cell r="G1663">
            <v>0</v>
          </cell>
          <cell r="I1663">
            <v>0</v>
          </cell>
          <cell r="J1663">
            <v>0</v>
          </cell>
          <cell r="K1663">
            <v>0</v>
          </cell>
          <cell r="M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B1664" t="str">
            <v>ВАТ "Бережанигаз"</v>
          </cell>
          <cell r="D1664">
            <v>0</v>
          </cell>
          <cell r="G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B1665" t="str">
            <v>ВАТ "Гадячгаз"</v>
          </cell>
          <cell r="D1665">
            <v>0</v>
          </cell>
          <cell r="G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B1666" t="str">
            <v>ВАТ "Дніпропетровськгаз"</v>
          </cell>
          <cell r="D1666">
            <v>0</v>
          </cell>
          <cell r="G1666">
            <v>0</v>
          </cell>
          <cell r="I1666">
            <v>0</v>
          </cell>
          <cell r="J1666">
            <v>0</v>
          </cell>
          <cell r="K1666">
            <v>0</v>
          </cell>
          <cell r="M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B1667" t="str">
            <v>ВАТ "Кременецьгаз"</v>
          </cell>
          <cell r="D1667">
            <v>0</v>
          </cell>
          <cell r="G1667">
            <v>0</v>
          </cell>
          <cell r="I1667">
            <v>0</v>
          </cell>
          <cell r="J1667">
            <v>0</v>
          </cell>
          <cell r="K1667">
            <v>0</v>
          </cell>
          <cell r="M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B1668" t="str">
            <v>ВАТ "Кременчукгаз"</v>
          </cell>
          <cell r="D1668">
            <v>0</v>
          </cell>
          <cell r="G1668">
            <v>0</v>
          </cell>
          <cell r="I1668">
            <v>0</v>
          </cell>
          <cell r="J1668">
            <v>0</v>
          </cell>
          <cell r="K1668">
            <v>0</v>
          </cell>
          <cell r="M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B1669" t="str">
            <v>ВАТ "Кримгаз"</v>
          </cell>
          <cell r="D1669">
            <v>0</v>
          </cell>
          <cell r="G1669">
            <v>0</v>
          </cell>
          <cell r="I1669">
            <v>0</v>
          </cell>
          <cell r="J1669">
            <v>0</v>
          </cell>
          <cell r="K1669">
            <v>0</v>
          </cell>
          <cell r="M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B1670" t="str">
            <v>ВАТ "Кіровоградгаз"</v>
          </cell>
          <cell r="D1670">
            <v>0</v>
          </cell>
          <cell r="G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B1671" t="str">
            <v>ВАТ "Лубнигаз"</v>
          </cell>
          <cell r="D1671">
            <v>0</v>
          </cell>
          <cell r="G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B1672" t="str">
            <v>ВАТ "Полтавагаз"</v>
          </cell>
          <cell r="D1672">
            <v>0</v>
          </cell>
          <cell r="G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B1673" t="str">
            <v>ВАТ "Тисменицягаз"</v>
          </cell>
          <cell r="D1673">
            <v>0</v>
          </cell>
          <cell r="G1673">
            <v>0</v>
          </cell>
          <cell r="I1673">
            <v>0</v>
          </cell>
          <cell r="J1673">
            <v>0</v>
          </cell>
          <cell r="K1673">
            <v>0</v>
          </cell>
          <cell r="M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B1674" t="str">
            <v>ВАТ "Черкасигаз"</v>
          </cell>
          <cell r="D1674">
            <v>0</v>
          </cell>
          <cell r="G1674">
            <v>0</v>
          </cell>
          <cell r="I1674">
            <v>0</v>
          </cell>
          <cell r="J1674">
            <v>0</v>
          </cell>
          <cell r="K1674">
            <v>0</v>
          </cell>
          <cell r="M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B1675" t="str">
            <v>ВАТ "Теребовлягаз"</v>
          </cell>
          <cell r="D1675">
            <v>0</v>
          </cell>
          <cell r="G1675">
            <v>0</v>
          </cell>
          <cell r="I1675">
            <v>0</v>
          </cell>
          <cell r="J1675">
            <v>0</v>
          </cell>
          <cell r="K1675">
            <v>0</v>
          </cell>
          <cell r="M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B1676" t="str">
            <v>ВАТ "Сумигаз"</v>
          </cell>
          <cell r="D1676">
            <v>0</v>
          </cell>
          <cell r="G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B1677" t="str">
            <v>ВАТ "Запоріжгаз"</v>
          </cell>
          <cell r="D1677">
            <v>0</v>
          </cell>
          <cell r="G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B1678" t="str">
            <v>ВАТ "Івано-Франківськгаз"</v>
          </cell>
          <cell r="D1678">
            <v>0</v>
          </cell>
          <cell r="G1678">
            <v>0</v>
          </cell>
          <cell r="I1678">
            <v>0</v>
          </cell>
          <cell r="J1678">
            <v>0</v>
          </cell>
          <cell r="K1678">
            <v>0</v>
          </cell>
          <cell r="M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B1679" t="str">
            <v>ВАТ "Мелітопільгаз"</v>
          </cell>
          <cell r="D1679">
            <v>0</v>
          </cell>
          <cell r="G1679">
            <v>0</v>
          </cell>
          <cell r="I1679">
            <v>0</v>
          </cell>
          <cell r="J1679">
            <v>0</v>
          </cell>
          <cell r="K1679">
            <v>0</v>
          </cell>
          <cell r="M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B1680" t="str">
            <v>ВАТ "Миколаївгаз"</v>
          </cell>
          <cell r="D1680">
            <v>0</v>
          </cell>
          <cell r="G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B1681" t="str">
            <v>ВАТ "Луганськгаз"</v>
          </cell>
          <cell r="D1681">
            <v>0</v>
          </cell>
          <cell r="G1681">
            <v>0</v>
          </cell>
          <cell r="I1681">
            <v>0</v>
          </cell>
          <cell r="J1681">
            <v>0</v>
          </cell>
          <cell r="K1681">
            <v>0</v>
          </cell>
          <cell r="M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B1682" t="str">
            <v>ВАТ "Севастопільгаз"</v>
          </cell>
          <cell r="D1682">
            <v>0</v>
          </cell>
          <cell r="G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B1683" t="str">
            <v>Резерв</v>
          </cell>
          <cell r="D1683">
            <v>0</v>
          </cell>
          <cell r="G1683">
            <v>0</v>
          </cell>
          <cell r="I1683">
            <v>0</v>
          </cell>
          <cell r="J1683">
            <v>0</v>
          </cell>
          <cell r="K1683">
            <v>0</v>
          </cell>
          <cell r="M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B1684" t="str">
            <v>Резерв</v>
          </cell>
          <cell r="D1684">
            <v>0</v>
          </cell>
          <cell r="G1684">
            <v>0</v>
          </cell>
          <cell r="I1684">
            <v>0</v>
          </cell>
          <cell r="J1684">
            <v>0</v>
          </cell>
          <cell r="K1684">
            <v>0</v>
          </cell>
          <cell r="M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99">
          <cell r="B1699" t="str">
            <v>Апарат НАК "Нафтогаз України"</v>
          </cell>
          <cell r="D1699">
            <v>0</v>
          </cell>
          <cell r="G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B1700" t="str">
            <v>ДК "Газ України"</v>
          </cell>
          <cell r="D1700">
            <v>0</v>
          </cell>
          <cell r="G1700">
            <v>0</v>
          </cell>
          <cell r="I1700">
            <v>0</v>
          </cell>
          <cell r="J1700">
            <v>0</v>
          </cell>
          <cell r="K1700">
            <v>0</v>
          </cell>
          <cell r="M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B1701" t="str">
            <v>ДК "Укртрансгаз"</v>
          </cell>
          <cell r="D1701">
            <v>0</v>
          </cell>
          <cell r="G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B1702" t="str">
            <v>ДК "Укргазвидобування"</v>
          </cell>
          <cell r="D1702">
            <v>0</v>
          </cell>
          <cell r="G1702">
            <v>0</v>
          </cell>
          <cell r="I1702">
            <v>0</v>
          </cell>
          <cell r="J1702">
            <v>0</v>
          </cell>
          <cell r="K1702">
            <v>0</v>
          </cell>
          <cell r="M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B1703" t="str">
            <v>ДК "Нафтогазобслуговування"</v>
          </cell>
          <cell r="D1703">
            <v>0</v>
          </cell>
          <cell r="G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B1704" t="str">
            <v>ДП "Укрнафтогазкомплект"</v>
          </cell>
          <cell r="D1704">
            <v>0</v>
          </cell>
          <cell r="G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B1705" t="str">
            <v>ДП "Курортнафтогаз"</v>
          </cell>
          <cell r="D1705">
            <v>0</v>
          </cell>
          <cell r="G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B1706" t="str">
            <v>ДП "ВЗП "Нафтогаз"</v>
          </cell>
          <cell r="D1706">
            <v>0</v>
          </cell>
          <cell r="G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B1707" t="str">
            <v>ДП "Нафтогазбезпека"</v>
          </cell>
          <cell r="D1707">
            <v>0</v>
          </cell>
          <cell r="G1707">
            <v>0</v>
          </cell>
          <cell r="I1707">
            <v>0</v>
          </cell>
          <cell r="J1707">
            <v>0</v>
          </cell>
          <cell r="K1707">
            <v>0</v>
          </cell>
          <cell r="M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B1708" t="str">
            <v>ДП "Будівельник</v>
          </cell>
          <cell r="D1708">
            <v>0</v>
          </cell>
          <cell r="G1708">
            <v>0</v>
          </cell>
          <cell r="I1708">
            <v>0</v>
          </cell>
          <cell r="J1708">
            <v>0</v>
          </cell>
          <cell r="K1708">
            <v>0</v>
          </cell>
          <cell r="M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B1709" t="str">
            <v>ДАТ "Укрспецтрансгаз"</v>
          </cell>
          <cell r="D1709">
            <v>0</v>
          </cell>
          <cell r="G1709">
            <v>0</v>
          </cell>
          <cell r="I1709">
            <v>0</v>
          </cell>
          <cell r="J1709">
            <v>0</v>
          </cell>
          <cell r="K1709">
            <v>0</v>
          </cell>
          <cell r="M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B1710" t="str">
            <v>ДАТ "Чорноморнафтогаз"</v>
          </cell>
          <cell r="D1710">
            <v>0</v>
          </cell>
          <cell r="G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B1711" t="str">
            <v>ВАТ "Укрнафта"</v>
          </cell>
          <cell r="D1711">
            <v>0</v>
          </cell>
          <cell r="G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B1712" t="str">
            <v>ВАТ "Укртранснафта"</v>
          </cell>
          <cell r="D1712">
            <v>0</v>
          </cell>
          <cell r="G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B1713" t="str">
            <v>ДП "Науканафтогаз"</v>
          </cell>
          <cell r="D1713">
            <v>0</v>
          </cell>
          <cell r="G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B1714" t="str">
            <v>ДП "Газ-тепло"</v>
          </cell>
          <cell r="D1714">
            <v>0</v>
          </cell>
          <cell r="G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B1715" t="str">
            <v>ДП "ЛІКВО"</v>
          </cell>
          <cell r="D1715">
            <v>0</v>
          </cell>
          <cell r="G1715">
            <v>0</v>
          </cell>
          <cell r="I1715">
            <v>0</v>
          </cell>
          <cell r="J1715">
            <v>0</v>
          </cell>
          <cell r="K1715">
            <v>0</v>
          </cell>
          <cell r="M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B1716" t="str">
            <v>ВАТ "Бережанигаз"</v>
          </cell>
          <cell r="D1716">
            <v>0</v>
          </cell>
          <cell r="G1716">
            <v>0</v>
          </cell>
          <cell r="I1716">
            <v>0</v>
          </cell>
          <cell r="J1716">
            <v>0</v>
          </cell>
          <cell r="K1716">
            <v>0</v>
          </cell>
          <cell r="M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B1717" t="str">
            <v>ВАТ "Гадячгаз"</v>
          </cell>
          <cell r="D1717">
            <v>0</v>
          </cell>
          <cell r="G1717">
            <v>0</v>
          </cell>
          <cell r="I1717">
            <v>0</v>
          </cell>
          <cell r="J1717">
            <v>0</v>
          </cell>
          <cell r="K1717">
            <v>0</v>
          </cell>
          <cell r="M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B1718" t="str">
            <v>ВАТ "Дніпропетровськгаз"</v>
          </cell>
          <cell r="D1718">
            <v>0</v>
          </cell>
          <cell r="G1718">
            <v>0</v>
          </cell>
          <cell r="I1718">
            <v>0</v>
          </cell>
          <cell r="J1718">
            <v>0</v>
          </cell>
          <cell r="K1718">
            <v>0</v>
          </cell>
          <cell r="M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B1719" t="str">
            <v>ВАТ "Кременецьгаз"</v>
          </cell>
          <cell r="D1719">
            <v>0</v>
          </cell>
          <cell r="G1719">
            <v>0</v>
          </cell>
          <cell r="I1719">
            <v>0</v>
          </cell>
          <cell r="J1719">
            <v>0</v>
          </cell>
          <cell r="K1719">
            <v>0</v>
          </cell>
          <cell r="M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B1720" t="str">
            <v>ВАТ "Кременчукгаз"</v>
          </cell>
          <cell r="D1720">
            <v>0</v>
          </cell>
          <cell r="G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B1721" t="str">
            <v>ВАТ "Кримгаз"</v>
          </cell>
          <cell r="D1721">
            <v>0</v>
          </cell>
          <cell r="G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B1722" t="str">
            <v>ВАТ "Кіровоградгаз"</v>
          </cell>
          <cell r="D1722">
            <v>0</v>
          </cell>
          <cell r="G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B1723" t="str">
            <v>ВАТ "Лубнигаз"</v>
          </cell>
          <cell r="D1723">
            <v>0</v>
          </cell>
          <cell r="G1723">
            <v>0</v>
          </cell>
          <cell r="I1723">
            <v>0</v>
          </cell>
          <cell r="J1723">
            <v>0</v>
          </cell>
          <cell r="K1723">
            <v>0</v>
          </cell>
          <cell r="M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</row>
        <row r="1724">
          <cell r="B1724" t="str">
            <v>ВАТ "Полтавагаз"</v>
          </cell>
          <cell r="D1724">
            <v>0</v>
          </cell>
          <cell r="G1724">
            <v>0</v>
          </cell>
          <cell r="I1724">
            <v>0</v>
          </cell>
          <cell r="J1724">
            <v>0</v>
          </cell>
          <cell r="K1724">
            <v>0</v>
          </cell>
          <cell r="M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</row>
        <row r="1725">
          <cell r="B1725" t="str">
            <v>ВАТ "Тисменицягаз"</v>
          </cell>
          <cell r="D1725">
            <v>0</v>
          </cell>
          <cell r="G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B1726" t="str">
            <v>ВАТ "Черкасигаз"</v>
          </cell>
          <cell r="D1726">
            <v>0</v>
          </cell>
          <cell r="G1726">
            <v>0</v>
          </cell>
          <cell r="I1726">
            <v>0</v>
          </cell>
          <cell r="J1726">
            <v>0</v>
          </cell>
          <cell r="K1726">
            <v>0</v>
          </cell>
          <cell r="M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</row>
        <row r="1727">
          <cell r="B1727" t="str">
            <v>ВАТ "Теребовлягаз"</v>
          </cell>
          <cell r="D1727">
            <v>0</v>
          </cell>
          <cell r="G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</row>
        <row r="1728">
          <cell r="B1728" t="str">
            <v>ВАТ "Сумигаз"</v>
          </cell>
          <cell r="D1728">
            <v>0</v>
          </cell>
          <cell r="G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</row>
        <row r="1729">
          <cell r="B1729" t="str">
            <v>ВАТ "Запоріжгаз"</v>
          </cell>
          <cell r="D1729">
            <v>0</v>
          </cell>
          <cell r="G1729">
            <v>0</v>
          </cell>
          <cell r="I1729">
            <v>0</v>
          </cell>
          <cell r="J1729">
            <v>0</v>
          </cell>
          <cell r="K1729">
            <v>0</v>
          </cell>
          <cell r="M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B1730" t="str">
            <v>ВАТ "Івано-Франківськгаз"</v>
          </cell>
          <cell r="D1730">
            <v>0</v>
          </cell>
          <cell r="G1730">
            <v>0</v>
          </cell>
          <cell r="I1730">
            <v>0</v>
          </cell>
          <cell r="J1730">
            <v>0</v>
          </cell>
          <cell r="K1730">
            <v>0</v>
          </cell>
          <cell r="M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B1731" t="str">
            <v>ВАТ "Мелітопільгаз"</v>
          </cell>
          <cell r="D1731">
            <v>0</v>
          </cell>
          <cell r="G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</row>
        <row r="1732">
          <cell r="B1732" t="str">
            <v>ВАТ "Миколаївгаз"</v>
          </cell>
          <cell r="D1732">
            <v>0</v>
          </cell>
          <cell r="G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B1733" t="str">
            <v>ВАТ "Луганськгаз"</v>
          </cell>
          <cell r="D1733">
            <v>0</v>
          </cell>
          <cell r="G1733">
            <v>0</v>
          </cell>
          <cell r="I1733">
            <v>0</v>
          </cell>
          <cell r="J1733">
            <v>0</v>
          </cell>
          <cell r="K1733">
            <v>0</v>
          </cell>
          <cell r="M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B1734" t="str">
            <v>ВАТ "Севастопільгаз"</v>
          </cell>
          <cell r="D1734">
            <v>0</v>
          </cell>
          <cell r="G1734">
            <v>0</v>
          </cell>
          <cell r="I1734">
            <v>0</v>
          </cell>
          <cell r="J1734">
            <v>0</v>
          </cell>
          <cell r="K1734">
            <v>0</v>
          </cell>
          <cell r="M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</row>
        <row r="1735">
          <cell r="B1735" t="str">
            <v>Резерв</v>
          </cell>
          <cell r="D1735">
            <v>0</v>
          </cell>
          <cell r="G1735">
            <v>0</v>
          </cell>
          <cell r="I1735">
            <v>0</v>
          </cell>
          <cell r="J1735">
            <v>0</v>
          </cell>
          <cell r="K1735">
            <v>0</v>
          </cell>
          <cell r="M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B1736" t="str">
            <v>Резерв</v>
          </cell>
          <cell r="D1736">
            <v>0</v>
          </cell>
          <cell r="G1736">
            <v>0</v>
          </cell>
          <cell r="I1736">
            <v>0</v>
          </cell>
          <cell r="J1736">
            <v>0</v>
          </cell>
          <cell r="K1736">
            <v>0</v>
          </cell>
          <cell r="M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</row>
        <row r="1751">
          <cell r="B1751" t="str">
            <v>Апарат НАК "Нафтогаз України"</v>
          </cell>
          <cell r="D1751">
            <v>0</v>
          </cell>
          <cell r="G1751">
            <v>0</v>
          </cell>
          <cell r="I1751">
            <v>0</v>
          </cell>
          <cell r="J1751">
            <v>0</v>
          </cell>
          <cell r="K1751">
            <v>0</v>
          </cell>
          <cell r="M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B1752" t="str">
            <v>ДК "Газ України"</v>
          </cell>
          <cell r="D1752">
            <v>0</v>
          </cell>
          <cell r="G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</row>
        <row r="1753">
          <cell r="B1753" t="str">
            <v>ДК "Укртрансгаз"</v>
          </cell>
          <cell r="D1753">
            <v>0</v>
          </cell>
          <cell r="G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B1754" t="str">
            <v>ДК "Укргазвидобування"</v>
          </cell>
          <cell r="D1754">
            <v>0</v>
          </cell>
          <cell r="G1754">
            <v>0</v>
          </cell>
          <cell r="I1754">
            <v>0</v>
          </cell>
          <cell r="J1754">
            <v>0</v>
          </cell>
          <cell r="K1754">
            <v>0</v>
          </cell>
          <cell r="M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B1755" t="str">
            <v>ДК "Нафтогазобслуговування"</v>
          </cell>
          <cell r="D1755">
            <v>0</v>
          </cell>
          <cell r="G1755">
            <v>0</v>
          </cell>
          <cell r="I1755">
            <v>0</v>
          </cell>
          <cell r="J1755">
            <v>0</v>
          </cell>
          <cell r="K1755">
            <v>0</v>
          </cell>
          <cell r="M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</row>
        <row r="1756">
          <cell r="B1756" t="str">
            <v>ДП "Укрнафтогазкомплект"</v>
          </cell>
          <cell r="D1756">
            <v>0</v>
          </cell>
          <cell r="G1756">
            <v>0</v>
          </cell>
          <cell r="I1756">
            <v>0</v>
          </cell>
          <cell r="J1756">
            <v>0</v>
          </cell>
          <cell r="K1756">
            <v>0</v>
          </cell>
          <cell r="M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B1757" t="str">
            <v>ДП "Курортнафтогаз"</v>
          </cell>
          <cell r="D1757">
            <v>0</v>
          </cell>
          <cell r="G1757">
            <v>0</v>
          </cell>
          <cell r="I1757">
            <v>0</v>
          </cell>
          <cell r="J1757">
            <v>0</v>
          </cell>
          <cell r="K1757">
            <v>0</v>
          </cell>
          <cell r="M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B1758" t="str">
            <v>ДП "ВЗП "Нафтогаз"</v>
          </cell>
          <cell r="D1758">
            <v>0</v>
          </cell>
          <cell r="G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</row>
        <row r="1759">
          <cell r="B1759" t="str">
            <v>ДП "Нафтогазбезпека"</v>
          </cell>
          <cell r="D1759">
            <v>0</v>
          </cell>
          <cell r="G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B1760" t="str">
            <v>ДП "Будівельник</v>
          </cell>
          <cell r="D1760">
            <v>0</v>
          </cell>
          <cell r="G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B1761" t="str">
            <v>ДАТ "Укрспецтрансгаз"</v>
          </cell>
          <cell r="D1761">
            <v>0</v>
          </cell>
          <cell r="G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B1762" t="str">
            <v>ДАТ "Чорноморнафтогаз"</v>
          </cell>
          <cell r="D1762">
            <v>0</v>
          </cell>
          <cell r="G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</row>
        <row r="1763">
          <cell r="B1763" t="str">
            <v>ВАТ "Укрнафта"</v>
          </cell>
          <cell r="D1763">
            <v>0</v>
          </cell>
          <cell r="G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B1764" t="str">
            <v>ВАТ "Укртранснафта"</v>
          </cell>
          <cell r="D1764">
            <v>0</v>
          </cell>
          <cell r="G1764">
            <v>0</v>
          </cell>
          <cell r="I1764">
            <v>0</v>
          </cell>
          <cell r="J1764">
            <v>0</v>
          </cell>
          <cell r="K1764">
            <v>0</v>
          </cell>
          <cell r="M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</row>
        <row r="1765">
          <cell r="B1765" t="str">
            <v>ДП "Науканафтогаз"</v>
          </cell>
          <cell r="D1765">
            <v>0</v>
          </cell>
          <cell r="G1765">
            <v>0</v>
          </cell>
          <cell r="I1765">
            <v>0</v>
          </cell>
          <cell r="J1765">
            <v>0</v>
          </cell>
          <cell r="K1765">
            <v>0</v>
          </cell>
          <cell r="M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B1766" t="str">
            <v>ДП "Газ-тепло"</v>
          </cell>
          <cell r="D1766">
            <v>0</v>
          </cell>
          <cell r="G1766">
            <v>0</v>
          </cell>
          <cell r="I1766">
            <v>0</v>
          </cell>
          <cell r="J1766">
            <v>0</v>
          </cell>
          <cell r="K1766">
            <v>0</v>
          </cell>
          <cell r="M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B1767" t="str">
            <v>ДП "ЛІКВО"</v>
          </cell>
          <cell r="D1767">
            <v>0</v>
          </cell>
          <cell r="G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</row>
        <row r="1768">
          <cell r="B1768" t="str">
            <v>ВАТ "Бережанигаз"</v>
          </cell>
          <cell r="D1768">
            <v>0</v>
          </cell>
          <cell r="G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</row>
        <row r="1769">
          <cell r="B1769" t="str">
            <v>ВАТ "Гадячгаз"</v>
          </cell>
          <cell r="D1769">
            <v>0</v>
          </cell>
          <cell r="G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</row>
        <row r="1770">
          <cell r="B1770" t="str">
            <v>ВАТ "Дніпропетровськгаз"</v>
          </cell>
          <cell r="D1770">
            <v>0</v>
          </cell>
          <cell r="G1770">
            <v>0</v>
          </cell>
          <cell r="I1770">
            <v>0</v>
          </cell>
          <cell r="J1770">
            <v>0</v>
          </cell>
          <cell r="K1770">
            <v>0</v>
          </cell>
          <cell r="M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</row>
        <row r="1771">
          <cell r="B1771" t="str">
            <v>ВАТ "Кременецьгаз"</v>
          </cell>
          <cell r="D1771">
            <v>0</v>
          </cell>
          <cell r="G1771">
            <v>0</v>
          </cell>
          <cell r="I1771">
            <v>0</v>
          </cell>
          <cell r="J1771">
            <v>0</v>
          </cell>
          <cell r="K1771">
            <v>0</v>
          </cell>
          <cell r="M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</row>
        <row r="1772">
          <cell r="B1772" t="str">
            <v>ВАТ "Кременчукгаз"</v>
          </cell>
          <cell r="D1772">
            <v>0</v>
          </cell>
          <cell r="G1772">
            <v>0</v>
          </cell>
          <cell r="I1772">
            <v>0</v>
          </cell>
          <cell r="J1772">
            <v>0</v>
          </cell>
          <cell r="K1772">
            <v>0</v>
          </cell>
          <cell r="M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</row>
        <row r="1773">
          <cell r="B1773" t="str">
            <v>ВАТ "Кримгаз"</v>
          </cell>
          <cell r="D1773">
            <v>0</v>
          </cell>
          <cell r="G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</row>
        <row r="1774">
          <cell r="B1774" t="str">
            <v>ВАТ "Кіровоградгаз"</v>
          </cell>
          <cell r="D1774">
            <v>0</v>
          </cell>
          <cell r="G1774">
            <v>0</v>
          </cell>
          <cell r="I1774">
            <v>0</v>
          </cell>
          <cell r="J1774">
            <v>0</v>
          </cell>
          <cell r="K1774">
            <v>0</v>
          </cell>
          <cell r="M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</row>
        <row r="1775">
          <cell r="B1775" t="str">
            <v>ВАТ "Лубнигаз"</v>
          </cell>
          <cell r="D1775">
            <v>0</v>
          </cell>
          <cell r="G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</row>
        <row r="1776">
          <cell r="B1776" t="str">
            <v>ВАТ "Полтавагаз"</v>
          </cell>
          <cell r="D1776">
            <v>0</v>
          </cell>
          <cell r="G1776">
            <v>0</v>
          </cell>
          <cell r="I1776">
            <v>0</v>
          </cell>
          <cell r="J1776">
            <v>0</v>
          </cell>
          <cell r="K1776">
            <v>0</v>
          </cell>
          <cell r="M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</row>
        <row r="1777">
          <cell r="B1777" t="str">
            <v>ВАТ "Тисменицягаз"</v>
          </cell>
          <cell r="D1777">
            <v>0</v>
          </cell>
          <cell r="G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</row>
        <row r="1778">
          <cell r="B1778" t="str">
            <v>ВАТ "Черкасигаз"</v>
          </cell>
          <cell r="D1778">
            <v>0</v>
          </cell>
          <cell r="G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</row>
        <row r="1779">
          <cell r="B1779" t="str">
            <v>ВАТ "Теребовлягаз"</v>
          </cell>
          <cell r="D1779">
            <v>0</v>
          </cell>
          <cell r="G1779">
            <v>0</v>
          </cell>
          <cell r="I1779">
            <v>0</v>
          </cell>
          <cell r="J1779">
            <v>0</v>
          </cell>
          <cell r="K1779">
            <v>0</v>
          </cell>
          <cell r="M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</row>
        <row r="1780">
          <cell r="B1780" t="str">
            <v>ВАТ "Сумигаз"</v>
          </cell>
          <cell r="D1780">
            <v>0</v>
          </cell>
          <cell r="G1780">
            <v>0</v>
          </cell>
          <cell r="I1780">
            <v>0</v>
          </cell>
          <cell r="J1780">
            <v>0</v>
          </cell>
          <cell r="K1780">
            <v>0</v>
          </cell>
          <cell r="M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</row>
        <row r="1781">
          <cell r="B1781" t="str">
            <v>ВАТ "Запоріжгаз"</v>
          </cell>
          <cell r="D1781">
            <v>0</v>
          </cell>
          <cell r="G1781">
            <v>0</v>
          </cell>
          <cell r="I1781">
            <v>0</v>
          </cell>
          <cell r="J1781">
            <v>0</v>
          </cell>
          <cell r="K1781">
            <v>0</v>
          </cell>
          <cell r="M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</row>
        <row r="1782">
          <cell r="B1782" t="str">
            <v>ВАТ "Івано-Франківськгаз"</v>
          </cell>
          <cell r="D1782">
            <v>0</v>
          </cell>
          <cell r="G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</row>
        <row r="1783">
          <cell r="B1783" t="str">
            <v>ВАТ "Мелітопільгаз"</v>
          </cell>
          <cell r="D1783">
            <v>0</v>
          </cell>
          <cell r="G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</row>
        <row r="1784">
          <cell r="B1784" t="str">
            <v>ВАТ "Миколаївгаз"</v>
          </cell>
          <cell r="D1784">
            <v>0</v>
          </cell>
          <cell r="G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</row>
        <row r="1785">
          <cell r="B1785" t="str">
            <v>ВАТ "Луганськгаз"</v>
          </cell>
          <cell r="D1785">
            <v>0</v>
          </cell>
          <cell r="G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</row>
        <row r="1786">
          <cell r="B1786" t="str">
            <v>ВАТ "Севастопільгаз"</v>
          </cell>
          <cell r="D1786">
            <v>0</v>
          </cell>
          <cell r="G1786">
            <v>0</v>
          </cell>
          <cell r="I1786">
            <v>0</v>
          </cell>
          <cell r="J1786">
            <v>0</v>
          </cell>
          <cell r="K1786">
            <v>0</v>
          </cell>
          <cell r="M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</row>
        <row r="1787">
          <cell r="B1787" t="str">
            <v>Резерв</v>
          </cell>
          <cell r="D1787">
            <v>0</v>
          </cell>
          <cell r="G1787">
            <v>0</v>
          </cell>
          <cell r="I1787">
            <v>0</v>
          </cell>
          <cell r="J1787">
            <v>0</v>
          </cell>
          <cell r="K1787">
            <v>0</v>
          </cell>
          <cell r="M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</row>
        <row r="1788">
          <cell r="B1788" t="str">
            <v>Резерв</v>
          </cell>
          <cell r="D1788">
            <v>0</v>
          </cell>
          <cell r="G1788">
            <v>0</v>
          </cell>
          <cell r="I1788">
            <v>0</v>
          </cell>
          <cell r="J1788">
            <v>0</v>
          </cell>
          <cell r="K1788">
            <v>0</v>
          </cell>
          <cell r="M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</row>
        <row r="1803">
          <cell r="B1803" t="str">
            <v>Апарат НАК "Нафтогаз України"</v>
          </cell>
          <cell r="D1803">
            <v>0</v>
          </cell>
          <cell r="G1803">
            <v>0</v>
          </cell>
          <cell r="I1803">
            <v>0</v>
          </cell>
          <cell r="J1803">
            <v>0</v>
          </cell>
          <cell r="K1803">
            <v>0</v>
          </cell>
          <cell r="M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</row>
        <row r="1804">
          <cell r="B1804" t="str">
            <v>ДК "Газ України"</v>
          </cell>
          <cell r="D1804">
            <v>0</v>
          </cell>
          <cell r="G1804">
            <v>0</v>
          </cell>
          <cell r="I1804">
            <v>0</v>
          </cell>
          <cell r="J1804">
            <v>0</v>
          </cell>
          <cell r="K1804">
            <v>0</v>
          </cell>
          <cell r="M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</row>
        <row r="1805">
          <cell r="B1805" t="str">
            <v>ДК "Укртрансгаз"</v>
          </cell>
          <cell r="D1805">
            <v>0</v>
          </cell>
          <cell r="G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</row>
        <row r="1806">
          <cell r="B1806" t="str">
            <v>ДК "Укргазвидобування"</v>
          </cell>
          <cell r="D1806">
            <v>0</v>
          </cell>
          <cell r="G1806">
            <v>0</v>
          </cell>
          <cell r="I1806">
            <v>0</v>
          </cell>
          <cell r="J1806">
            <v>0</v>
          </cell>
          <cell r="K1806">
            <v>0</v>
          </cell>
          <cell r="M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</row>
        <row r="1807">
          <cell r="B1807" t="str">
            <v>ДК "Нафтогазобслуговування"</v>
          </cell>
          <cell r="D1807">
            <v>0</v>
          </cell>
          <cell r="G1807">
            <v>0</v>
          </cell>
          <cell r="I1807">
            <v>0</v>
          </cell>
          <cell r="J1807">
            <v>0</v>
          </cell>
          <cell r="K1807">
            <v>0</v>
          </cell>
          <cell r="M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</row>
        <row r="1808">
          <cell r="B1808" t="str">
            <v>ДП "Укрнафтогазкомплект"</v>
          </cell>
          <cell r="D1808">
            <v>0</v>
          </cell>
          <cell r="G1808">
            <v>0</v>
          </cell>
          <cell r="I1808">
            <v>0</v>
          </cell>
          <cell r="J1808">
            <v>0</v>
          </cell>
          <cell r="K1808">
            <v>0</v>
          </cell>
          <cell r="M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</row>
        <row r="1809">
          <cell r="B1809" t="str">
            <v>ДП "Курортнафтогаз"</v>
          </cell>
          <cell r="D1809">
            <v>0</v>
          </cell>
          <cell r="G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</row>
        <row r="1810">
          <cell r="B1810" t="str">
            <v>ДП "ВЗП "Нафтогаз"</v>
          </cell>
          <cell r="D1810">
            <v>0</v>
          </cell>
          <cell r="G1810">
            <v>0</v>
          </cell>
          <cell r="I1810">
            <v>0</v>
          </cell>
          <cell r="J1810">
            <v>0</v>
          </cell>
          <cell r="K1810">
            <v>0</v>
          </cell>
          <cell r="M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</row>
        <row r="1811">
          <cell r="B1811" t="str">
            <v>ДП "Нафтогазбезпека"</v>
          </cell>
          <cell r="D1811">
            <v>0</v>
          </cell>
          <cell r="G1811">
            <v>0</v>
          </cell>
          <cell r="I1811">
            <v>0</v>
          </cell>
          <cell r="J1811">
            <v>0</v>
          </cell>
          <cell r="K1811">
            <v>0</v>
          </cell>
          <cell r="M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</row>
        <row r="1812">
          <cell r="B1812" t="str">
            <v>ДП "Будівельник</v>
          </cell>
          <cell r="D1812">
            <v>0</v>
          </cell>
          <cell r="G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</row>
        <row r="1813">
          <cell r="B1813" t="str">
            <v>ДАТ "Укрспецтрансгаз"</v>
          </cell>
          <cell r="D1813">
            <v>0</v>
          </cell>
          <cell r="G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</row>
        <row r="1814">
          <cell r="B1814" t="str">
            <v>ДАТ "Чорноморнафтогаз"</v>
          </cell>
          <cell r="D1814">
            <v>0</v>
          </cell>
          <cell r="G1814">
            <v>0</v>
          </cell>
          <cell r="I1814">
            <v>0</v>
          </cell>
          <cell r="J1814">
            <v>0</v>
          </cell>
          <cell r="K1814">
            <v>0</v>
          </cell>
          <cell r="M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</row>
        <row r="1815">
          <cell r="B1815" t="str">
            <v>ВАТ "Укрнафта"</v>
          </cell>
          <cell r="D1815">
            <v>0</v>
          </cell>
          <cell r="G1815">
            <v>0</v>
          </cell>
          <cell r="I1815">
            <v>0</v>
          </cell>
          <cell r="J1815">
            <v>0</v>
          </cell>
          <cell r="K1815">
            <v>0</v>
          </cell>
          <cell r="M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</row>
        <row r="1816">
          <cell r="B1816" t="str">
            <v>ВАТ "Укртранснафта"</v>
          </cell>
          <cell r="D1816">
            <v>0</v>
          </cell>
          <cell r="G1816">
            <v>0</v>
          </cell>
          <cell r="I1816">
            <v>0</v>
          </cell>
          <cell r="J1816">
            <v>0</v>
          </cell>
          <cell r="K1816">
            <v>0</v>
          </cell>
          <cell r="M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</row>
        <row r="1817">
          <cell r="B1817" t="str">
            <v>ДП "Науканафтогаз"</v>
          </cell>
          <cell r="D1817">
            <v>0</v>
          </cell>
          <cell r="G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</row>
        <row r="1818">
          <cell r="B1818" t="str">
            <v>ДП "Газ-тепло"</v>
          </cell>
          <cell r="D1818">
            <v>0</v>
          </cell>
          <cell r="G1818">
            <v>0</v>
          </cell>
          <cell r="I1818">
            <v>0</v>
          </cell>
          <cell r="J1818">
            <v>0</v>
          </cell>
          <cell r="K1818">
            <v>0</v>
          </cell>
          <cell r="M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</row>
        <row r="1819">
          <cell r="B1819" t="str">
            <v>ДП "ЛІКВО"</v>
          </cell>
          <cell r="D1819">
            <v>0</v>
          </cell>
          <cell r="G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</row>
        <row r="1820">
          <cell r="B1820" t="str">
            <v>ВАТ "Бережанигаз"</v>
          </cell>
          <cell r="D1820">
            <v>0</v>
          </cell>
          <cell r="G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</row>
        <row r="1821">
          <cell r="B1821" t="str">
            <v>ВАТ "Гадячгаз"</v>
          </cell>
          <cell r="D1821">
            <v>0</v>
          </cell>
          <cell r="G1821">
            <v>0</v>
          </cell>
          <cell r="I1821">
            <v>0</v>
          </cell>
          <cell r="J1821">
            <v>0</v>
          </cell>
          <cell r="K1821">
            <v>0</v>
          </cell>
          <cell r="M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</row>
        <row r="1822">
          <cell r="B1822" t="str">
            <v>ВАТ "Дніпропетровськгаз"</v>
          </cell>
          <cell r="D1822">
            <v>0</v>
          </cell>
          <cell r="G1822">
            <v>0</v>
          </cell>
          <cell r="I1822">
            <v>0</v>
          </cell>
          <cell r="J1822">
            <v>0</v>
          </cell>
          <cell r="K1822">
            <v>0</v>
          </cell>
          <cell r="M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</row>
        <row r="1823">
          <cell r="B1823" t="str">
            <v>ВАТ "Кременецьгаз"</v>
          </cell>
          <cell r="D1823">
            <v>0</v>
          </cell>
          <cell r="G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</row>
        <row r="1824">
          <cell r="B1824" t="str">
            <v>ВАТ "Кременчукгаз"</v>
          </cell>
          <cell r="D1824">
            <v>0</v>
          </cell>
          <cell r="G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</row>
        <row r="1825">
          <cell r="B1825" t="str">
            <v>ВАТ "Кримгаз"</v>
          </cell>
          <cell r="D1825">
            <v>0</v>
          </cell>
          <cell r="G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B1826" t="str">
            <v>ВАТ "Кіровоградгаз"</v>
          </cell>
          <cell r="D1826">
            <v>0</v>
          </cell>
          <cell r="G1826">
            <v>0</v>
          </cell>
          <cell r="I1826">
            <v>0</v>
          </cell>
          <cell r="J1826">
            <v>0</v>
          </cell>
          <cell r="K1826">
            <v>0</v>
          </cell>
          <cell r="M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B1827" t="str">
            <v>ВАТ "Лубнигаз"</v>
          </cell>
          <cell r="D1827">
            <v>0</v>
          </cell>
          <cell r="G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B1828" t="str">
            <v>ВАТ "Полтавагаз"</v>
          </cell>
          <cell r="D1828">
            <v>0</v>
          </cell>
          <cell r="G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B1829" t="str">
            <v>ВАТ "Тисменицягаз"</v>
          </cell>
          <cell r="D1829">
            <v>0</v>
          </cell>
          <cell r="G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B1830" t="str">
            <v>ВАТ "Черкасигаз"</v>
          </cell>
          <cell r="D1830">
            <v>0</v>
          </cell>
          <cell r="G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B1831" t="str">
            <v>ВАТ "Теребовлягаз"</v>
          </cell>
          <cell r="D1831">
            <v>0</v>
          </cell>
          <cell r="G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B1832" t="str">
            <v>ВАТ "Сумигаз"</v>
          </cell>
          <cell r="D1832">
            <v>0</v>
          </cell>
          <cell r="G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B1833" t="str">
            <v>ВАТ "Запоріжгаз"</v>
          </cell>
          <cell r="D1833">
            <v>0</v>
          </cell>
          <cell r="G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B1834" t="str">
            <v>ВАТ "Івано-Франківськгаз"</v>
          </cell>
          <cell r="D1834">
            <v>0</v>
          </cell>
          <cell r="G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B1835" t="str">
            <v>ВАТ "Мелітопільгаз"</v>
          </cell>
          <cell r="D1835">
            <v>0</v>
          </cell>
          <cell r="G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B1836" t="str">
            <v>ВАТ "Миколаївгаз"</v>
          </cell>
          <cell r="D1836">
            <v>0</v>
          </cell>
          <cell r="G1836">
            <v>0</v>
          </cell>
          <cell r="I1836">
            <v>0</v>
          </cell>
          <cell r="J1836">
            <v>0</v>
          </cell>
          <cell r="K1836">
            <v>0</v>
          </cell>
          <cell r="M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B1837" t="str">
            <v>ВАТ "Луганськгаз"</v>
          </cell>
          <cell r="D1837">
            <v>0</v>
          </cell>
          <cell r="G1837">
            <v>0</v>
          </cell>
          <cell r="I1837">
            <v>0</v>
          </cell>
          <cell r="J1837">
            <v>0</v>
          </cell>
          <cell r="K1837">
            <v>0</v>
          </cell>
          <cell r="M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B1838" t="str">
            <v>ВАТ "Севастопільгаз"</v>
          </cell>
          <cell r="D1838">
            <v>0</v>
          </cell>
          <cell r="G1838">
            <v>0</v>
          </cell>
          <cell r="I1838">
            <v>0</v>
          </cell>
          <cell r="J1838">
            <v>0</v>
          </cell>
          <cell r="K1838">
            <v>0</v>
          </cell>
          <cell r="M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B1839" t="str">
            <v>Резерв</v>
          </cell>
          <cell r="D1839">
            <v>0</v>
          </cell>
          <cell r="G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B1840" t="str">
            <v>Резерв</v>
          </cell>
          <cell r="D1840">
            <v>0</v>
          </cell>
          <cell r="G1840">
            <v>0</v>
          </cell>
          <cell r="I1840">
            <v>0</v>
          </cell>
          <cell r="J1840">
            <v>0</v>
          </cell>
          <cell r="K1840">
            <v>0</v>
          </cell>
          <cell r="M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55">
          <cell r="B1855" t="str">
            <v>Апарат НАК "Нафтогаз України"</v>
          </cell>
          <cell r="D1855">
            <v>0</v>
          </cell>
          <cell r="G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B1856" t="str">
            <v>ДК "Газ України"</v>
          </cell>
          <cell r="D1856">
            <v>0</v>
          </cell>
          <cell r="G1856">
            <v>0</v>
          </cell>
          <cell r="I1856">
            <v>0</v>
          </cell>
          <cell r="J1856">
            <v>0</v>
          </cell>
          <cell r="K1856">
            <v>0</v>
          </cell>
          <cell r="M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B1857" t="str">
            <v>ДК "Укртрансгаз"</v>
          </cell>
          <cell r="D1857">
            <v>0</v>
          </cell>
          <cell r="G1857">
            <v>0</v>
          </cell>
          <cell r="I1857">
            <v>0</v>
          </cell>
          <cell r="J1857">
            <v>0</v>
          </cell>
          <cell r="K1857">
            <v>0</v>
          </cell>
          <cell r="M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B1858" t="str">
            <v>ДК "Укргазвидобування"</v>
          </cell>
          <cell r="D1858">
            <v>0</v>
          </cell>
          <cell r="G1858">
            <v>0</v>
          </cell>
          <cell r="I1858">
            <v>0</v>
          </cell>
          <cell r="J1858">
            <v>0</v>
          </cell>
          <cell r="K1858">
            <v>0</v>
          </cell>
          <cell r="M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B1859" t="str">
            <v>ДК "Нафтогазобслуговування"</v>
          </cell>
          <cell r="D1859">
            <v>0</v>
          </cell>
          <cell r="G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B1860" t="str">
            <v>ДП "Укрнафтогазкомплект"</v>
          </cell>
          <cell r="D1860">
            <v>0</v>
          </cell>
          <cell r="G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B1861" t="str">
            <v>ДП "Курортнафтогаз"</v>
          </cell>
          <cell r="D1861">
            <v>0</v>
          </cell>
          <cell r="G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B1862" t="str">
            <v>ДП "ВЗП "Нафтогаз"</v>
          </cell>
          <cell r="D1862">
            <v>0</v>
          </cell>
          <cell r="G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B1863" t="str">
            <v>ДП "Нафтогазбезпека"</v>
          </cell>
          <cell r="D1863">
            <v>0</v>
          </cell>
          <cell r="G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B1864" t="str">
            <v>ДП "Будівельник</v>
          </cell>
          <cell r="D1864">
            <v>0</v>
          </cell>
          <cell r="G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B1865" t="str">
            <v>ДАТ "Укрспецтрансгаз"</v>
          </cell>
          <cell r="D1865">
            <v>0</v>
          </cell>
          <cell r="G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B1866" t="str">
            <v>ДАТ "Чорноморнафтогаз"</v>
          </cell>
          <cell r="D1866">
            <v>0</v>
          </cell>
          <cell r="G1866">
            <v>0</v>
          </cell>
          <cell r="I1866">
            <v>0</v>
          </cell>
          <cell r="J1866">
            <v>0</v>
          </cell>
          <cell r="K1866">
            <v>0</v>
          </cell>
          <cell r="M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B1867" t="str">
            <v>ВАТ "Укрнафта"</v>
          </cell>
          <cell r="D1867">
            <v>0</v>
          </cell>
          <cell r="G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B1868" t="str">
            <v>ВАТ "Укртранснафта"</v>
          </cell>
          <cell r="D1868">
            <v>0</v>
          </cell>
          <cell r="G1868">
            <v>0</v>
          </cell>
          <cell r="I1868">
            <v>0</v>
          </cell>
          <cell r="J1868">
            <v>0</v>
          </cell>
          <cell r="K1868">
            <v>0</v>
          </cell>
          <cell r="M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B1869" t="str">
            <v>ДП "Науканафтогаз"</v>
          </cell>
          <cell r="D1869">
            <v>0</v>
          </cell>
          <cell r="G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B1870" t="str">
            <v>ДП "Газ-тепло"</v>
          </cell>
          <cell r="D1870">
            <v>0</v>
          </cell>
          <cell r="G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B1871" t="str">
            <v>ДП "ЛІКВО"</v>
          </cell>
          <cell r="D1871">
            <v>0</v>
          </cell>
          <cell r="G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B1872" t="str">
            <v>ВАТ "Бережанигаз"</v>
          </cell>
          <cell r="D1872">
            <v>0</v>
          </cell>
          <cell r="G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B1873" t="str">
            <v>ВАТ "Гадячгаз"</v>
          </cell>
          <cell r="D1873">
            <v>0</v>
          </cell>
          <cell r="G1873">
            <v>0</v>
          </cell>
          <cell r="I1873">
            <v>0</v>
          </cell>
          <cell r="J1873">
            <v>0</v>
          </cell>
          <cell r="K1873">
            <v>0</v>
          </cell>
          <cell r="M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B1874" t="str">
            <v>ВАТ "Дніпропетровськгаз"</v>
          </cell>
          <cell r="D1874">
            <v>0</v>
          </cell>
          <cell r="G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B1875" t="str">
            <v>ВАТ "Кременецьгаз"</v>
          </cell>
          <cell r="D1875">
            <v>0</v>
          </cell>
          <cell r="G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B1876" t="str">
            <v>ВАТ "Кременчукгаз"</v>
          </cell>
          <cell r="D1876">
            <v>0</v>
          </cell>
          <cell r="G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B1877" t="str">
            <v>ВАТ "Кримгаз"</v>
          </cell>
          <cell r="D1877">
            <v>0</v>
          </cell>
          <cell r="G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B1878" t="str">
            <v>ВАТ "Кіровоградгаз"</v>
          </cell>
          <cell r="D1878">
            <v>0</v>
          </cell>
          <cell r="G1878">
            <v>0</v>
          </cell>
          <cell r="I1878">
            <v>0</v>
          </cell>
          <cell r="J1878">
            <v>0</v>
          </cell>
          <cell r="K1878">
            <v>0</v>
          </cell>
          <cell r="M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B1879" t="str">
            <v>ВАТ "Лубнигаз"</v>
          </cell>
          <cell r="D1879">
            <v>0</v>
          </cell>
          <cell r="G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B1880" t="str">
            <v>ВАТ "Полтавагаз"</v>
          </cell>
          <cell r="D1880">
            <v>0</v>
          </cell>
          <cell r="G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B1881" t="str">
            <v>ВАТ "Тисменицягаз"</v>
          </cell>
          <cell r="D1881">
            <v>0</v>
          </cell>
          <cell r="G1881">
            <v>0</v>
          </cell>
          <cell r="I1881">
            <v>0</v>
          </cell>
          <cell r="J1881">
            <v>0</v>
          </cell>
          <cell r="K1881">
            <v>0</v>
          </cell>
          <cell r="M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B1882" t="str">
            <v>ВАТ "Черкасигаз"</v>
          </cell>
          <cell r="D1882">
            <v>0</v>
          </cell>
          <cell r="G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B1883" t="str">
            <v>ВАТ "Теребовлягаз"</v>
          </cell>
          <cell r="D1883">
            <v>0</v>
          </cell>
          <cell r="G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B1884" t="str">
            <v>ВАТ "Сумигаз"</v>
          </cell>
          <cell r="D1884">
            <v>0</v>
          </cell>
          <cell r="G1884">
            <v>0</v>
          </cell>
          <cell r="I1884">
            <v>0</v>
          </cell>
          <cell r="J1884">
            <v>0</v>
          </cell>
          <cell r="K1884">
            <v>0</v>
          </cell>
          <cell r="M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B1885" t="str">
            <v>ВАТ "Запоріжгаз"</v>
          </cell>
          <cell r="D1885">
            <v>0</v>
          </cell>
          <cell r="G1885">
            <v>0</v>
          </cell>
          <cell r="I1885">
            <v>0</v>
          </cell>
          <cell r="J1885">
            <v>0</v>
          </cell>
          <cell r="K1885">
            <v>0</v>
          </cell>
          <cell r="M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B1886" t="str">
            <v>ВАТ "Івано-Франківськгаз"</v>
          </cell>
          <cell r="D1886">
            <v>0</v>
          </cell>
          <cell r="G1886">
            <v>0</v>
          </cell>
          <cell r="I1886">
            <v>0</v>
          </cell>
          <cell r="J1886">
            <v>0</v>
          </cell>
          <cell r="K1886">
            <v>0</v>
          </cell>
          <cell r="M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B1887" t="str">
            <v>ВАТ "Мелітопільгаз"</v>
          </cell>
          <cell r="D1887">
            <v>0</v>
          </cell>
          <cell r="G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B1888" t="str">
            <v>ВАТ "Миколаївгаз"</v>
          </cell>
          <cell r="D1888">
            <v>0</v>
          </cell>
          <cell r="G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B1889" t="str">
            <v>ВАТ "Луганськгаз"</v>
          </cell>
          <cell r="D1889">
            <v>0</v>
          </cell>
          <cell r="G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B1890" t="str">
            <v>ВАТ "Севастопільгаз"</v>
          </cell>
          <cell r="D1890">
            <v>0</v>
          </cell>
          <cell r="G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B1891" t="str">
            <v>Резерв</v>
          </cell>
          <cell r="D1891">
            <v>0</v>
          </cell>
          <cell r="G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B1892" t="str">
            <v>Резерв</v>
          </cell>
          <cell r="D1892">
            <v>0</v>
          </cell>
          <cell r="G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907">
          <cell r="B1907" t="str">
            <v>Апарат НАК "Нафтогаз України"</v>
          </cell>
          <cell r="D1907">
            <v>0</v>
          </cell>
          <cell r="G1907">
            <v>0</v>
          </cell>
          <cell r="I1907">
            <v>0</v>
          </cell>
          <cell r="J1907">
            <v>0</v>
          </cell>
          <cell r="K1907">
            <v>0</v>
          </cell>
          <cell r="M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</row>
        <row r="1908">
          <cell r="B1908" t="str">
            <v>ДК "Газ України"</v>
          </cell>
          <cell r="D1908">
            <v>0</v>
          </cell>
          <cell r="G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</row>
        <row r="1909">
          <cell r="B1909" t="str">
            <v>ДК "Укртрансгаз"</v>
          </cell>
          <cell r="D1909">
            <v>0</v>
          </cell>
          <cell r="G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</row>
        <row r="1910">
          <cell r="B1910" t="str">
            <v>ДК "Укргазвидобування"</v>
          </cell>
          <cell r="D1910">
            <v>0</v>
          </cell>
          <cell r="G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</row>
        <row r="1911">
          <cell r="B1911" t="str">
            <v>ДК "Нафтогазобслуговування"</v>
          </cell>
          <cell r="D1911">
            <v>0</v>
          </cell>
          <cell r="G1911">
            <v>0</v>
          </cell>
          <cell r="I1911">
            <v>0</v>
          </cell>
          <cell r="J1911">
            <v>0</v>
          </cell>
          <cell r="K1911">
            <v>0</v>
          </cell>
          <cell r="M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</row>
        <row r="1912">
          <cell r="B1912" t="str">
            <v>ДП "Укрнафтогазкомплект"</v>
          </cell>
          <cell r="D1912">
            <v>0</v>
          </cell>
          <cell r="G1912">
            <v>0</v>
          </cell>
          <cell r="I1912">
            <v>0</v>
          </cell>
          <cell r="J1912">
            <v>0</v>
          </cell>
          <cell r="K1912">
            <v>0</v>
          </cell>
          <cell r="M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</row>
        <row r="1913">
          <cell r="B1913" t="str">
            <v>ДП "Курортнафтогаз"</v>
          </cell>
          <cell r="D1913">
            <v>0</v>
          </cell>
          <cell r="G1913">
            <v>0</v>
          </cell>
          <cell r="I1913">
            <v>0</v>
          </cell>
          <cell r="J1913">
            <v>0</v>
          </cell>
          <cell r="K1913">
            <v>0</v>
          </cell>
          <cell r="M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</row>
        <row r="1914">
          <cell r="B1914" t="str">
            <v>ДП "ВЗП "Нафтогаз"</v>
          </cell>
          <cell r="D1914">
            <v>0</v>
          </cell>
          <cell r="G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</row>
        <row r="1915">
          <cell r="B1915" t="str">
            <v>ДП "Нафтогазбезпека"</v>
          </cell>
          <cell r="D1915">
            <v>0</v>
          </cell>
          <cell r="G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</row>
        <row r="1916">
          <cell r="B1916" t="str">
            <v>ДП "Будівельник</v>
          </cell>
          <cell r="D1916">
            <v>0</v>
          </cell>
          <cell r="G1916">
            <v>0</v>
          </cell>
          <cell r="I1916">
            <v>0</v>
          </cell>
          <cell r="J1916">
            <v>0</v>
          </cell>
          <cell r="K1916">
            <v>0</v>
          </cell>
          <cell r="M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</row>
        <row r="1917">
          <cell r="B1917" t="str">
            <v>ДАТ "Укрспецтрансгаз"</v>
          </cell>
          <cell r="D1917">
            <v>0</v>
          </cell>
          <cell r="G1917">
            <v>0</v>
          </cell>
          <cell r="I1917">
            <v>0</v>
          </cell>
          <cell r="J1917">
            <v>0</v>
          </cell>
          <cell r="K1917">
            <v>0</v>
          </cell>
          <cell r="M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</row>
        <row r="1918">
          <cell r="B1918" t="str">
            <v>ДАТ "Чорноморнафтогаз"</v>
          </cell>
          <cell r="D1918">
            <v>0</v>
          </cell>
          <cell r="G1918">
            <v>0</v>
          </cell>
          <cell r="I1918">
            <v>0</v>
          </cell>
          <cell r="J1918">
            <v>0</v>
          </cell>
          <cell r="K1918">
            <v>0</v>
          </cell>
          <cell r="M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</row>
        <row r="1919">
          <cell r="B1919" t="str">
            <v>ВАТ "Укрнафта"</v>
          </cell>
          <cell r="D1919">
            <v>0</v>
          </cell>
          <cell r="G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</row>
        <row r="1920">
          <cell r="B1920" t="str">
            <v>ВАТ "Укртранснафта"</v>
          </cell>
          <cell r="D1920">
            <v>0</v>
          </cell>
          <cell r="G1920">
            <v>0</v>
          </cell>
          <cell r="I1920">
            <v>0</v>
          </cell>
          <cell r="J1920">
            <v>0</v>
          </cell>
          <cell r="K1920">
            <v>0</v>
          </cell>
          <cell r="M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</row>
        <row r="1921">
          <cell r="B1921" t="str">
            <v>ДП "Науканафтогаз"</v>
          </cell>
          <cell r="D1921">
            <v>0</v>
          </cell>
          <cell r="G1921">
            <v>0</v>
          </cell>
          <cell r="I1921">
            <v>0</v>
          </cell>
          <cell r="J1921">
            <v>0</v>
          </cell>
          <cell r="K1921">
            <v>0</v>
          </cell>
          <cell r="M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</row>
        <row r="1922">
          <cell r="B1922" t="str">
            <v>ДП "Газ-тепло"</v>
          </cell>
          <cell r="D1922">
            <v>0</v>
          </cell>
          <cell r="G1922">
            <v>0</v>
          </cell>
          <cell r="I1922">
            <v>0</v>
          </cell>
          <cell r="J1922">
            <v>0</v>
          </cell>
          <cell r="K1922">
            <v>0</v>
          </cell>
          <cell r="M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</row>
        <row r="1923">
          <cell r="B1923" t="str">
            <v>ДП "ЛІКВО"</v>
          </cell>
          <cell r="D1923">
            <v>0</v>
          </cell>
          <cell r="G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</row>
        <row r="1924">
          <cell r="B1924" t="str">
            <v>ВАТ "Бережанигаз"</v>
          </cell>
          <cell r="D1924">
            <v>0</v>
          </cell>
          <cell r="G1924">
            <v>0</v>
          </cell>
          <cell r="I1924">
            <v>0</v>
          </cell>
          <cell r="J1924">
            <v>0</v>
          </cell>
          <cell r="K1924">
            <v>0</v>
          </cell>
          <cell r="M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</row>
        <row r="1925">
          <cell r="B1925" t="str">
            <v>ВАТ "Гадячгаз"</v>
          </cell>
          <cell r="D1925">
            <v>0</v>
          </cell>
          <cell r="G1925">
            <v>0</v>
          </cell>
          <cell r="I1925">
            <v>0</v>
          </cell>
          <cell r="J1925">
            <v>0</v>
          </cell>
          <cell r="K1925">
            <v>0</v>
          </cell>
          <cell r="M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</row>
        <row r="1926">
          <cell r="B1926" t="str">
            <v>ВАТ "Дніпропетровськгаз"</v>
          </cell>
          <cell r="D1926">
            <v>0</v>
          </cell>
          <cell r="G1926">
            <v>0</v>
          </cell>
          <cell r="I1926">
            <v>0</v>
          </cell>
          <cell r="J1926">
            <v>0</v>
          </cell>
          <cell r="K1926">
            <v>0</v>
          </cell>
          <cell r="M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</row>
        <row r="1927">
          <cell r="B1927" t="str">
            <v>ВАТ "Кременецьгаз"</v>
          </cell>
          <cell r="D1927">
            <v>0</v>
          </cell>
          <cell r="G1927">
            <v>0</v>
          </cell>
          <cell r="I1927">
            <v>0</v>
          </cell>
          <cell r="J1927">
            <v>0</v>
          </cell>
          <cell r="K1927">
            <v>0</v>
          </cell>
          <cell r="M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</row>
        <row r="1928">
          <cell r="B1928" t="str">
            <v>ВАТ "Кременчукгаз"</v>
          </cell>
          <cell r="D1928">
            <v>0</v>
          </cell>
          <cell r="G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</row>
        <row r="1929">
          <cell r="B1929" t="str">
            <v>ВАТ "Кримгаз"</v>
          </cell>
          <cell r="D1929">
            <v>0</v>
          </cell>
          <cell r="G1929">
            <v>0</v>
          </cell>
          <cell r="I1929">
            <v>0</v>
          </cell>
          <cell r="J1929">
            <v>0</v>
          </cell>
          <cell r="K1929">
            <v>0</v>
          </cell>
          <cell r="M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</row>
        <row r="1930">
          <cell r="B1930" t="str">
            <v>ВАТ "Кіровоградгаз"</v>
          </cell>
          <cell r="D1930">
            <v>0</v>
          </cell>
          <cell r="G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</row>
        <row r="1931">
          <cell r="B1931" t="str">
            <v>ВАТ "Лубнигаз"</v>
          </cell>
          <cell r="D1931">
            <v>0</v>
          </cell>
          <cell r="G1931">
            <v>0</v>
          </cell>
          <cell r="I1931">
            <v>0</v>
          </cell>
          <cell r="J1931">
            <v>0</v>
          </cell>
          <cell r="K1931">
            <v>0</v>
          </cell>
          <cell r="M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</row>
        <row r="1932">
          <cell r="B1932" t="str">
            <v>ВАТ "Полтавагаз"</v>
          </cell>
          <cell r="D1932">
            <v>0</v>
          </cell>
          <cell r="G1932">
            <v>0</v>
          </cell>
          <cell r="I1932">
            <v>0</v>
          </cell>
          <cell r="J1932">
            <v>0</v>
          </cell>
          <cell r="K1932">
            <v>0</v>
          </cell>
          <cell r="M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</row>
        <row r="1933">
          <cell r="B1933" t="str">
            <v>ВАТ "Тисменицягаз"</v>
          </cell>
          <cell r="D1933">
            <v>0</v>
          </cell>
          <cell r="G1933">
            <v>0</v>
          </cell>
          <cell r="I1933">
            <v>0</v>
          </cell>
          <cell r="J1933">
            <v>0</v>
          </cell>
          <cell r="K1933">
            <v>0</v>
          </cell>
          <cell r="M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</row>
        <row r="1934">
          <cell r="B1934" t="str">
            <v>ВАТ "Черкасигаз"</v>
          </cell>
          <cell r="D1934">
            <v>0</v>
          </cell>
          <cell r="G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</row>
        <row r="1935">
          <cell r="B1935" t="str">
            <v>ВАТ "Теребовлягаз"</v>
          </cell>
          <cell r="D1935">
            <v>0</v>
          </cell>
          <cell r="G1935">
            <v>0</v>
          </cell>
          <cell r="I1935">
            <v>0</v>
          </cell>
          <cell r="J1935">
            <v>0</v>
          </cell>
          <cell r="K1935">
            <v>0</v>
          </cell>
          <cell r="M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</row>
        <row r="1936">
          <cell r="B1936" t="str">
            <v>ВАТ "Сумигаз"</v>
          </cell>
          <cell r="D1936">
            <v>0</v>
          </cell>
          <cell r="G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</row>
        <row r="1937">
          <cell r="B1937" t="str">
            <v>ВАТ "Запоріжгаз"</v>
          </cell>
          <cell r="D1937">
            <v>0</v>
          </cell>
          <cell r="G1937">
            <v>0</v>
          </cell>
          <cell r="I1937">
            <v>0</v>
          </cell>
          <cell r="J1937">
            <v>0</v>
          </cell>
          <cell r="K1937">
            <v>0</v>
          </cell>
          <cell r="M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</row>
        <row r="1938">
          <cell r="B1938" t="str">
            <v>ВАТ "Івано-Франківськгаз"</v>
          </cell>
          <cell r="D1938">
            <v>0</v>
          </cell>
          <cell r="G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</row>
        <row r="1939">
          <cell r="B1939" t="str">
            <v>ВАТ "Мелітопільгаз"</v>
          </cell>
          <cell r="D1939">
            <v>0</v>
          </cell>
          <cell r="G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</row>
        <row r="1940">
          <cell r="B1940" t="str">
            <v>ВАТ "Миколаївгаз"</v>
          </cell>
          <cell r="D1940">
            <v>0</v>
          </cell>
          <cell r="G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</row>
        <row r="1941">
          <cell r="B1941" t="str">
            <v>ВАТ "Луганськгаз"</v>
          </cell>
          <cell r="D1941">
            <v>0</v>
          </cell>
          <cell r="G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</row>
        <row r="1942">
          <cell r="B1942" t="str">
            <v>ВАТ "Севастопільгаз"</v>
          </cell>
          <cell r="D1942">
            <v>0</v>
          </cell>
          <cell r="G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</row>
        <row r="1943">
          <cell r="B1943" t="str">
            <v>Резерв</v>
          </cell>
          <cell r="D1943">
            <v>0</v>
          </cell>
          <cell r="G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</row>
        <row r="1944">
          <cell r="B1944" t="str">
            <v>Резерв</v>
          </cell>
          <cell r="D1944">
            <v>0</v>
          </cell>
          <cell r="G1944">
            <v>0</v>
          </cell>
          <cell r="I1944">
            <v>0</v>
          </cell>
          <cell r="J1944">
            <v>0</v>
          </cell>
          <cell r="K1944">
            <v>0</v>
          </cell>
          <cell r="M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</row>
        <row r="1959">
          <cell r="B1959" t="str">
            <v>Апарат НАК "Нафтогаз України"</v>
          </cell>
          <cell r="D1959">
            <v>0</v>
          </cell>
          <cell r="G1959">
            <v>0</v>
          </cell>
          <cell r="I1959">
            <v>0</v>
          </cell>
          <cell r="J1959">
            <v>0</v>
          </cell>
          <cell r="K1959">
            <v>0</v>
          </cell>
          <cell r="M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</row>
        <row r="1960">
          <cell r="B1960" t="str">
            <v>ДК "Газ України"</v>
          </cell>
          <cell r="D1960">
            <v>0</v>
          </cell>
          <cell r="G1960">
            <v>0</v>
          </cell>
          <cell r="I1960">
            <v>0</v>
          </cell>
          <cell r="J1960">
            <v>0</v>
          </cell>
          <cell r="K1960">
            <v>0</v>
          </cell>
          <cell r="M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</row>
        <row r="1961">
          <cell r="B1961" t="str">
            <v>ДК "Укртрансгаз"</v>
          </cell>
          <cell r="D1961">
            <v>0</v>
          </cell>
          <cell r="G1961">
            <v>0</v>
          </cell>
          <cell r="I1961">
            <v>0</v>
          </cell>
          <cell r="J1961">
            <v>0</v>
          </cell>
          <cell r="K1961">
            <v>0</v>
          </cell>
          <cell r="M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</row>
        <row r="1962">
          <cell r="B1962" t="str">
            <v>ДК "Укргазвидобування"</v>
          </cell>
          <cell r="D1962">
            <v>0</v>
          </cell>
          <cell r="G1962">
            <v>0</v>
          </cell>
          <cell r="I1962">
            <v>0</v>
          </cell>
          <cell r="J1962">
            <v>0</v>
          </cell>
          <cell r="K1962">
            <v>0</v>
          </cell>
          <cell r="M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</row>
        <row r="1963">
          <cell r="B1963" t="str">
            <v>ДК "Нафтогазобслуговування"</v>
          </cell>
          <cell r="D1963">
            <v>0</v>
          </cell>
          <cell r="G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</row>
        <row r="1964">
          <cell r="B1964" t="str">
            <v>ДП "Укрнафтогазкомплект"</v>
          </cell>
          <cell r="D1964">
            <v>0</v>
          </cell>
          <cell r="G1964">
            <v>0</v>
          </cell>
          <cell r="I1964">
            <v>0</v>
          </cell>
          <cell r="J1964">
            <v>0</v>
          </cell>
          <cell r="K1964">
            <v>0</v>
          </cell>
          <cell r="M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</row>
        <row r="1965">
          <cell r="B1965" t="str">
            <v>ДП "Курортнафтогаз"</v>
          </cell>
          <cell r="D1965">
            <v>0</v>
          </cell>
          <cell r="G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</row>
        <row r="1966">
          <cell r="B1966" t="str">
            <v>ДП "ВЗП "Нафтогаз"</v>
          </cell>
          <cell r="D1966">
            <v>0</v>
          </cell>
          <cell r="G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</row>
        <row r="1967">
          <cell r="B1967" t="str">
            <v>ДП "Нафтогазбезпека"</v>
          </cell>
          <cell r="D1967">
            <v>0</v>
          </cell>
          <cell r="G1967">
            <v>0</v>
          </cell>
          <cell r="I1967">
            <v>0</v>
          </cell>
          <cell r="J1967">
            <v>0</v>
          </cell>
          <cell r="K1967">
            <v>0</v>
          </cell>
          <cell r="M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</row>
        <row r="1968">
          <cell r="B1968" t="str">
            <v>ДП "Будівельник</v>
          </cell>
          <cell r="D1968">
            <v>0</v>
          </cell>
          <cell r="G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</row>
        <row r="1969">
          <cell r="B1969" t="str">
            <v>ДАТ "Укрспецтрансгаз"</v>
          </cell>
          <cell r="D1969">
            <v>0</v>
          </cell>
          <cell r="G1969">
            <v>0</v>
          </cell>
          <cell r="I1969">
            <v>0</v>
          </cell>
          <cell r="J1969">
            <v>0</v>
          </cell>
          <cell r="K1969">
            <v>0</v>
          </cell>
          <cell r="M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</row>
        <row r="1970">
          <cell r="B1970" t="str">
            <v>ДАТ "Чорноморнафтогаз"</v>
          </cell>
          <cell r="D1970">
            <v>0</v>
          </cell>
          <cell r="G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</row>
        <row r="1971">
          <cell r="B1971" t="str">
            <v>ВАТ "Укрнафта"</v>
          </cell>
          <cell r="D1971">
            <v>0</v>
          </cell>
          <cell r="G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</row>
        <row r="1972">
          <cell r="B1972" t="str">
            <v>ВАТ "Укртранснафта"</v>
          </cell>
          <cell r="D1972">
            <v>0</v>
          </cell>
          <cell r="G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</row>
        <row r="1973">
          <cell r="B1973" t="str">
            <v>ДП "Науканафтогаз"</v>
          </cell>
          <cell r="D1973">
            <v>0</v>
          </cell>
          <cell r="G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</row>
        <row r="1974">
          <cell r="B1974" t="str">
            <v>ДП "Газ-тепло"</v>
          </cell>
          <cell r="D1974">
            <v>0</v>
          </cell>
          <cell r="G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</row>
        <row r="1975">
          <cell r="B1975" t="str">
            <v>ДП "ЛІКВО"</v>
          </cell>
          <cell r="D1975">
            <v>0</v>
          </cell>
          <cell r="G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</row>
        <row r="1976">
          <cell r="B1976" t="str">
            <v>ВАТ "Бережанигаз"</v>
          </cell>
          <cell r="D1976">
            <v>0</v>
          </cell>
          <cell r="G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</row>
        <row r="1977">
          <cell r="B1977" t="str">
            <v>ВАТ "Гадячгаз"</v>
          </cell>
          <cell r="D1977">
            <v>0</v>
          </cell>
          <cell r="G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</row>
        <row r="1978">
          <cell r="B1978" t="str">
            <v>ВАТ "Дніпропетровськгаз"</v>
          </cell>
          <cell r="D1978">
            <v>0</v>
          </cell>
          <cell r="G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</row>
        <row r="1979">
          <cell r="B1979" t="str">
            <v>ВАТ "Кременецьгаз"</v>
          </cell>
          <cell r="D1979">
            <v>0</v>
          </cell>
          <cell r="G1979">
            <v>0</v>
          </cell>
          <cell r="I1979">
            <v>0</v>
          </cell>
          <cell r="J1979">
            <v>0</v>
          </cell>
          <cell r="K1979">
            <v>0</v>
          </cell>
          <cell r="M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</row>
        <row r="1980">
          <cell r="B1980" t="str">
            <v>ВАТ "Кременчукгаз"</v>
          </cell>
          <cell r="D1980">
            <v>0</v>
          </cell>
          <cell r="G1980">
            <v>0</v>
          </cell>
          <cell r="I1980">
            <v>0</v>
          </cell>
          <cell r="J1980">
            <v>0</v>
          </cell>
          <cell r="K1980">
            <v>0</v>
          </cell>
          <cell r="M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</row>
        <row r="1981">
          <cell r="B1981" t="str">
            <v>ВАТ "Кримгаз"</v>
          </cell>
          <cell r="D1981">
            <v>0</v>
          </cell>
          <cell r="G1981">
            <v>0</v>
          </cell>
          <cell r="I1981">
            <v>0</v>
          </cell>
          <cell r="J1981">
            <v>0</v>
          </cell>
          <cell r="K1981">
            <v>0</v>
          </cell>
          <cell r="M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</row>
        <row r="1982">
          <cell r="B1982" t="str">
            <v>ВАТ "Кіровоградгаз"</v>
          </cell>
          <cell r="D1982">
            <v>0</v>
          </cell>
          <cell r="G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</row>
        <row r="1983">
          <cell r="B1983" t="str">
            <v>ВАТ "Лубнигаз"</v>
          </cell>
          <cell r="D1983">
            <v>0</v>
          </cell>
          <cell r="G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</row>
        <row r="1984">
          <cell r="B1984" t="str">
            <v>ВАТ "Полтавагаз"</v>
          </cell>
          <cell r="D1984">
            <v>0</v>
          </cell>
          <cell r="G1984">
            <v>0</v>
          </cell>
          <cell r="I1984">
            <v>0</v>
          </cell>
          <cell r="J1984">
            <v>0</v>
          </cell>
          <cell r="K1984">
            <v>0</v>
          </cell>
          <cell r="M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</row>
        <row r="1985">
          <cell r="B1985" t="str">
            <v>ВАТ "Тисменицягаз"</v>
          </cell>
          <cell r="D1985">
            <v>0</v>
          </cell>
          <cell r="G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</row>
        <row r="1986">
          <cell r="B1986" t="str">
            <v>ВАТ "Черкасигаз"</v>
          </cell>
          <cell r="D1986">
            <v>0</v>
          </cell>
          <cell r="G1986">
            <v>0</v>
          </cell>
          <cell r="I1986">
            <v>0</v>
          </cell>
          <cell r="J1986">
            <v>0</v>
          </cell>
          <cell r="K1986">
            <v>0</v>
          </cell>
          <cell r="M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</row>
        <row r="1987">
          <cell r="B1987" t="str">
            <v>ВАТ "Теребовлягаз"</v>
          </cell>
          <cell r="D1987">
            <v>0</v>
          </cell>
          <cell r="G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</row>
        <row r="1988">
          <cell r="B1988" t="str">
            <v>ВАТ "Сумигаз"</v>
          </cell>
          <cell r="D1988">
            <v>0</v>
          </cell>
          <cell r="G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</row>
        <row r="1989">
          <cell r="B1989" t="str">
            <v>ВАТ "Запоріжгаз"</v>
          </cell>
          <cell r="D1989">
            <v>0</v>
          </cell>
          <cell r="G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</row>
        <row r="1990">
          <cell r="B1990" t="str">
            <v>ВАТ "Івано-Франківськгаз"</v>
          </cell>
          <cell r="D1990">
            <v>0</v>
          </cell>
          <cell r="G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</row>
        <row r="1991">
          <cell r="B1991" t="str">
            <v>ВАТ "Мелітопільгаз"</v>
          </cell>
          <cell r="D1991">
            <v>0</v>
          </cell>
          <cell r="G1991">
            <v>0</v>
          </cell>
          <cell r="I1991">
            <v>0</v>
          </cell>
          <cell r="J1991">
            <v>0</v>
          </cell>
          <cell r="K1991">
            <v>0</v>
          </cell>
          <cell r="M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</row>
        <row r="1992">
          <cell r="B1992" t="str">
            <v>ВАТ "Миколаївгаз"</v>
          </cell>
          <cell r="D1992">
            <v>0</v>
          </cell>
          <cell r="G1992">
            <v>0</v>
          </cell>
          <cell r="I1992">
            <v>0</v>
          </cell>
          <cell r="J1992">
            <v>0</v>
          </cell>
          <cell r="K1992">
            <v>0</v>
          </cell>
          <cell r="M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</row>
        <row r="1993">
          <cell r="B1993" t="str">
            <v>ВАТ "Луганськгаз"</v>
          </cell>
          <cell r="D1993">
            <v>0</v>
          </cell>
          <cell r="G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</row>
        <row r="1994">
          <cell r="B1994" t="str">
            <v>ВАТ "Севастопільгаз"</v>
          </cell>
          <cell r="D1994">
            <v>0</v>
          </cell>
          <cell r="G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</row>
        <row r="1995">
          <cell r="B1995" t="str">
            <v>Резерв</v>
          </cell>
          <cell r="D1995">
            <v>0</v>
          </cell>
          <cell r="G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</row>
        <row r="1996">
          <cell r="B1996" t="str">
            <v>Резерв</v>
          </cell>
          <cell r="D1996">
            <v>0</v>
          </cell>
          <cell r="G1996">
            <v>0</v>
          </cell>
          <cell r="I1996">
            <v>0</v>
          </cell>
          <cell r="J1996">
            <v>0</v>
          </cell>
          <cell r="K1996">
            <v>0</v>
          </cell>
          <cell r="M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</row>
        <row r="2011">
          <cell r="B2011" t="str">
            <v>Апарат НАК "Нафтогаз України"</v>
          </cell>
          <cell r="D2011">
            <v>0</v>
          </cell>
          <cell r="G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</row>
        <row r="2012">
          <cell r="B2012" t="str">
            <v>ДК "Газ України"</v>
          </cell>
          <cell r="D2012">
            <v>0</v>
          </cell>
          <cell r="G2012">
            <v>0</v>
          </cell>
          <cell r="I2012">
            <v>0</v>
          </cell>
          <cell r="J2012">
            <v>0</v>
          </cell>
          <cell r="K2012">
            <v>0</v>
          </cell>
          <cell r="M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</row>
        <row r="2013">
          <cell r="B2013" t="str">
            <v>ДК "Укртрансгаз"</v>
          </cell>
          <cell r="D2013">
            <v>0</v>
          </cell>
          <cell r="G2013">
            <v>0</v>
          </cell>
          <cell r="I2013">
            <v>0</v>
          </cell>
          <cell r="J2013">
            <v>0</v>
          </cell>
          <cell r="K2013">
            <v>0</v>
          </cell>
          <cell r="M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</row>
        <row r="2014">
          <cell r="B2014" t="str">
            <v>ДК "Укргазвидобування"</v>
          </cell>
          <cell r="D2014">
            <v>0</v>
          </cell>
          <cell r="G2014">
            <v>0</v>
          </cell>
          <cell r="I2014">
            <v>0</v>
          </cell>
          <cell r="J2014">
            <v>0</v>
          </cell>
          <cell r="K2014">
            <v>0</v>
          </cell>
          <cell r="M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</row>
        <row r="2015">
          <cell r="B2015" t="str">
            <v>ДК "Нафтогазобслуговування"</v>
          </cell>
          <cell r="D2015">
            <v>0</v>
          </cell>
          <cell r="G2015">
            <v>0</v>
          </cell>
          <cell r="I2015">
            <v>0</v>
          </cell>
          <cell r="J2015">
            <v>0</v>
          </cell>
          <cell r="K2015">
            <v>0</v>
          </cell>
          <cell r="M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</row>
        <row r="2016">
          <cell r="B2016" t="str">
            <v>ДП "Укрнафтогазкомплект"</v>
          </cell>
          <cell r="D2016">
            <v>0</v>
          </cell>
          <cell r="G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</row>
        <row r="2017">
          <cell r="B2017" t="str">
            <v>ДП "Курортнафтогаз"</v>
          </cell>
          <cell r="D2017">
            <v>0</v>
          </cell>
          <cell r="G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</row>
        <row r="2018">
          <cell r="B2018" t="str">
            <v>ДП "ВЗП "Нафтогаз"</v>
          </cell>
          <cell r="D2018">
            <v>0</v>
          </cell>
          <cell r="G2018">
            <v>0</v>
          </cell>
          <cell r="I2018">
            <v>0</v>
          </cell>
          <cell r="J2018">
            <v>0</v>
          </cell>
          <cell r="K2018">
            <v>0</v>
          </cell>
          <cell r="M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</row>
        <row r="2019">
          <cell r="B2019" t="str">
            <v>ДП "Нафтогазбезпека"</v>
          </cell>
          <cell r="D2019">
            <v>0</v>
          </cell>
          <cell r="G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</row>
        <row r="2020">
          <cell r="B2020" t="str">
            <v>ДП "Будівельник</v>
          </cell>
          <cell r="D2020">
            <v>0</v>
          </cell>
          <cell r="G2020">
            <v>0</v>
          </cell>
          <cell r="I2020">
            <v>0</v>
          </cell>
          <cell r="J2020">
            <v>0</v>
          </cell>
          <cell r="K2020">
            <v>0</v>
          </cell>
          <cell r="M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</row>
        <row r="2021">
          <cell r="B2021" t="str">
            <v>ДАТ "Укрспецтрансгаз"</v>
          </cell>
          <cell r="D2021">
            <v>0</v>
          </cell>
          <cell r="G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</row>
        <row r="2022">
          <cell r="B2022" t="str">
            <v>ДАТ "Чорноморнафтогаз"</v>
          </cell>
          <cell r="D2022">
            <v>0</v>
          </cell>
          <cell r="G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</row>
        <row r="2023">
          <cell r="B2023" t="str">
            <v>ВАТ "Укрнафта"</v>
          </cell>
          <cell r="D2023">
            <v>0</v>
          </cell>
          <cell r="G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</row>
        <row r="2024">
          <cell r="B2024" t="str">
            <v>ВАТ "Укртранснафта"</v>
          </cell>
          <cell r="D2024">
            <v>0</v>
          </cell>
          <cell r="G2024">
            <v>0</v>
          </cell>
          <cell r="I2024">
            <v>0</v>
          </cell>
          <cell r="J2024">
            <v>0</v>
          </cell>
          <cell r="K2024">
            <v>0</v>
          </cell>
          <cell r="M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</row>
        <row r="2025">
          <cell r="B2025" t="str">
            <v>ДП "Науканафтогаз"</v>
          </cell>
          <cell r="D2025">
            <v>0</v>
          </cell>
          <cell r="G2025">
            <v>0</v>
          </cell>
          <cell r="I2025">
            <v>0</v>
          </cell>
          <cell r="J2025">
            <v>0</v>
          </cell>
          <cell r="K2025">
            <v>0</v>
          </cell>
          <cell r="M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</row>
        <row r="2026">
          <cell r="B2026" t="str">
            <v>ДП "Газ-тепло"</v>
          </cell>
          <cell r="D2026">
            <v>0</v>
          </cell>
          <cell r="G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</row>
        <row r="2027">
          <cell r="B2027" t="str">
            <v>ДП "ЛІКВО"</v>
          </cell>
          <cell r="D2027">
            <v>0</v>
          </cell>
          <cell r="G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</row>
        <row r="2028">
          <cell r="B2028" t="str">
            <v>ВАТ "Бережанигаз"</v>
          </cell>
          <cell r="D2028">
            <v>0</v>
          </cell>
          <cell r="G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</row>
        <row r="2029">
          <cell r="B2029" t="str">
            <v>ВАТ "Гадячгаз"</v>
          </cell>
          <cell r="D2029">
            <v>0</v>
          </cell>
          <cell r="G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</row>
        <row r="2030">
          <cell r="B2030" t="str">
            <v>ВАТ "Дніпропетровськгаз"</v>
          </cell>
          <cell r="D2030">
            <v>0</v>
          </cell>
          <cell r="G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</row>
        <row r="2031">
          <cell r="B2031" t="str">
            <v>ВАТ "Кременецьгаз"</v>
          </cell>
          <cell r="D2031">
            <v>0</v>
          </cell>
          <cell r="G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</row>
        <row r="2032">
          <cell r="B2032" t="str">
            <v>ВАТ "Кременчукгаз"</v>
          </cell>
          <cell r="D2032">
            <v>0</v>
          </cell>
          <cell r="G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</row>
        <row r="2033">
          <cell r="B2033" t="str">
            <v>ВАТ "Кримгаз"</v>
          </cell>
          <cell r="D2033">
            <v>0</v>
          </cell>
          <cell r="G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</row>
        <row r="2034">
          <cell r="B2034" t="str">
            <v>ВАТ "Кіровоградгаз"</v>
          </cell>
          <cell r="D2034">
            <v>0</v>
          </cell>
          <cell r="G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</row>
        <row r="2035">
          <cell r="B2035" t="str">
            <v>ВАТ "Лубнигаз"</v>
          </cell>
          <cell r="D2035">
            <v>0</v>
          </cell>
          <cell r="G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</row>
        <row r="2036">
          <cell r="B2036" t="str">
            <v>ВАТ "Полтавагаз"</v>
          </cell>
          <cell r="D2036">
            <v>0</v>
          </cell>
          <cell r="G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</row>
        <row r="2037">
          <cell r="B2037" t="str">
            <v>ВАТ "Тисменицягаз"</v>
          </cell>
          <cell r="D2037">
            <v>0</v>
          </cell>
          <cell r="G2037">
            <v>0</v>
          </cell>
          <cell r="I2037">
            <v>0</v>
          </cell>
          <cell r="J2037">
            <v>0</v>
          </cell>
          <cell r="K2037">
            <v>0</v>
          </cell>
          <cell r="M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</row>
        <row r="2038">
          <cell r="B2038" t="str">
            <v>ВАТ "Черкасигаз"</v>
          </cell>
          <cell r="D2038">
            <v>0</v>
          </cell>
          <cell r="G2038">
            <v>0</v>
          </cell>
          <cell r="I2038">
            <v>0</v>
          </cell>
          <cell r="J2038">
            <v>0</v>
          </cell>
          <cell r="K2038">
            <v>0</v>
          </cell>
          <cell r="M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</row>
        <row r="2039">
          <cell r="B2039" t="str">
            <v>ВАТ "Теребовлягаз"</v>
          </cell>
          <cell r="D2039">
            <v>0</v>
          </cell>
          <cell r="G2039">
            <v>0</v>
          </cell>
          <cell r="I2039">
            <v>0</v>
          </cell>
          <cell r="J2039">
            <v>0</v>
          </cell>
          <cell r="K2039">
            <v>0</v>
          </cell>
          <cell r="M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</row>
        <row r="2040">
          <cell r="B2040" t="str">
            <v>ВАТ "Сумигаз"</v>
          </cell>
          <cell r="D2040">
            <v>0</v>
          </cell>
          <cell r="G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</row>
        <row r="2041">
          <cell r="B2041" t="str">
            <v>ВАТ "Запоріжгаз"</v>
          </cell>
          <cell r="D2041">
            <v>0</v>
          </cell>
          <cell r="G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</row>
        <row r="2042">
          <cell r="B2042" t="str">
            <v>ВАТ "Івано-Франківськгаз"</v>
          </cell>
          <cell r="D2042">
            <v>0</v>
          </cell>
          <cell r="G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</row>
        <row r="2043">
          <cell r="B2043" t="str">
            <v>ВАТ "Мелітопільгаз"</v>
          </cell>
          <cell r="D2043">
            <v>0</v>
          </cell>
          <cell r="G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</row>
        <row r="2044">
          <cell r="B2044" t="str">
            <v>ВАТ "Миколаївгаз"</v>
          </cell>
          <cell r="D2044">
            <v>0</v>
          </cell>
          <cell r="G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</row>
        <row r="2045">
          <cell r="B2045" t="str">
            <v>ВАТ "Луганськгаз"</v>
          </cell>
          <cell r="D2045">
            <v>0</v>
          </cell>
          <cell r="G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</row>
        <row r="2046">
          <cell r="B2046" t="str">
            <v>ВАТ "Севастопільгаз"</v>
          </cell>
          <cell r="D2046">
            <v>0</v>
          </cell>
          <cell r="G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</row>
        <row r="2047">
          <cell r="B2047" t="str">
            <v>Резерв</v>
          </cell>
          <cell r="D2047">
            <v>0</v>
          </cell>
          <cell r="G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</row>
        <row r="2048">
          <cell r="B2048" t="str">
            <v>Резерв</v>
          </cell>
          <cell r="D2048">
            <v>0</v>
          </cell>
          <cell r="G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</row>
        <row r="2063">
          <cell r="B2063" t="str">
            <v>Апарат НАК "Нафтогаз України"</v>
          </cell>
          <cell r="D2063">
            <v>0</v>
          </cell>
          <cell r="G2063">
            <v>0</v>
          </cell>
          <cell r="I2063">
            <v>0</v>
          </cell>
          <cell r="J2063">
            <v>0</v>
          </cell>
          <cell r="K2063">
            <v>0</v>
          </cell>
          <cell r="M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</row>
        <row r="2064">
          <cell r="B2064" t="str">
            <v>ДК "Газ України"</v>
          </cell>
          <cell r="D2064">
            <v>0</v>
          </cell>
          <cell r="G2064">
            <v>0</v>
          </cell>
          <cell r="I2064">
            <v>0</v>
          </cell>
          <cell r="J2064">
            <v>0</v>
          </cell>
          <cell r="K2064">
            <v>0</v>
          </cell>
          <cell r="M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</row>
        <row r="2065">
          <cell r="B2065" t="str">
            <v>ДК "Укртрансгаз"</v>
          </cell>
          <cell r="D2065">
            <v>0</v>
          </cell>
          <cell r="G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</row>
        <row r="2066">
          <cell r="B2066" t="str">
            <v>ДК "Укргазвидобування"</v>
          </cell>
          <cell r="D2066">
            <v>0</v>
          </cell>
          <cell r="G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</row>
        <row r="2067">
          <cell r="B2067" t="str">
            <v>ДК "Нафтогазобслуговування"</v>
          </cell>
          <cell r="D2067">
            <v>0</v>
          </cell>
          <cell r="G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</row>
        <row r="2068">
          <cell r="B2068" t="str">
            <v>ДП "Укрнафтогазкомплект"</v>
          </cell>
          <cell r="D2068">
            <v>0</v>
          </cell>
          <cell r="G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</row>
        <row r="2069">
          <cell r="B2069" t="str">
            <v>ДП "Курортнафтогаз"</v>
          </cell>
          <cell r="D2069">
            <v>0</v>
          </cell>
          <cell r="G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</row>
        <row r="2070">
          <cell r="B2070" t="str">
            <v>ДП "ВЗП "Нафтогаз"</v>
          </cell>
          <cell r="D2070">
            <v>0</v>
          </cell>
          <cell r="G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</row>
        <row r="2071">
          <cell r="B2071" t="str">
            <v>ДП "Нафтогазбезпека"</v>
          </cell>
          <cell r="D2071">
            <v>0</v>
          </cell>
          <cell r="G2071">
            <v>0</v>
          </cell>
          <cell r="I2071">
            <v>0</v>
          </cell>
          <cell r="J2071">
            <v>0</v>
          </cell>
          <cell r="K2071">
            <v>0</v>
          </cell>
          <cell r="M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</row>
        <row r="2072">
          <cell r="B2072" t="str">
            <v>ДП "Будівельник</v>
          </cell>
          <cell r="D2072">
            <v>0</v>
          </cell>
          <cell r="G2072">
            <v>0</v>
          </cell>
          <cell r="I2072">
            <v>0</v>
          </cell>
          <cell r="J2072">
            <v>0</v>
          </cell>
          <cell r="K2072">
            <v>0</v>
          </cell>
          <cell r="M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</row>
        <row r="2073">
          <cell r="B2073" t="str">
            <v>ДАТ "Укрспецтрансгаз"</v>
          </cell>
          <cell r="D2073">
            <v>0</v>
          </cell>
          <cell r="G2073">
            <v>0</v>
          </cell>
          <cell r="I2073">
            <v>0</v>
          </cell>
          <cell r="J2073">
            <v>0</v>
          </cell>
          <cell r="K2073">
            <v>0</v>
          </cell>
          <cell r="M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</row>
        <row r="2074">
          <cell r="B2074" t="str">
            <v>ДАТ "Чорноморнафтогаз"</v>
          </cell>
          <cell r="D2074">
            <v>0</v>
          </cell>
          <cell r="G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</row>
        <row r="2075">
          <cell r="B2075" t="str">
            <v>ВАТ "Укрнафта"</v>
          </cell>
          <cell r="D2075">
            <v>0</v>
          </cell>
          <cell r="G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</row>
        <row r="2076">
          <cell r="B2076" t="str">
            <v>ВАТ "Укртранснафта"</v>
          </cell>
          <cell r="D2076">
            <v>0</v>
          </cell>
          <cell r="G2076">
            <v>0</v>
          </cell>
          <cell r="I2076">
            <v>0</v>
          </cell>
          <cell r="J2076">
            <v>0</v>
          </cell>
          <cell r="K2076">
            <v>0</v>
          </cell>
          <cell r="M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</row>
        <row r="2077">
          <cell r="B2077" t="str">
            <v>ДП "Науканафтогаз"</v>
          </cell>
          <cell r="D2077">
            <v>0</v>
          </cell>
          <cell r="G2077">
            <v>0</v>
          </cell>
          <cell r="I2077">
            <v>0</v>
          </cell>
          <cell r="J2077">
            <v>0</v>
          </cell>
          <cell r="K2077">
            <v>0</v>
          </cell>
          <cell r="M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</row>
        <row r="2078">
          <cell r="B2078" t="str">
            <v>ДП "Газ-тепло"</v>
          </cell>
          <cell r="D2078">
            <v>0</v>
          </cell>
          <cell r="G2078">
            <v>0</v>
          </cell>
          <cell r="I2078">
            <v>0</v>
          </cell>
          <cell r="J2078">
            <v>0</v>
          </cell>
          <cell r="K2078">
            <v>0</v>
          </cell>
          <cell r="M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</row>
        <row r="2079">
          <cell r="B2079" t="str">
            <v>ДП "ЛІКВО"</v>
          </cell>
          <cell r="D2079">
            <v>0</v>
          </cell>
          <cell r="G2079">
            <v>0</v>
          </cell>
          <cell r="I2079">
            <v>0</v>
          </cell>
          <cell r="J2079">
            <v>0</v>
          </cell>
          <cell r="K2079">
            <v>0</v>
          </cell>
          <cell r="M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</row>
        <row r="2080">
          <cell r="B2080" t="str">
            <v>ВАТ "Бережанигаз"</v>
          </cell>
          <cell r="D2080">
            <v>0</v>
          </cell>
          <cell r="G2080">
            <v>0</v>
          </cell>
          <cell r="I2080">
            <v>0</v>
          </cell>
          <cell r="J2080">
            <v>0</v>
          </cell>
          <cell r="K2080">
            <v>0</v>
          </cell>
          <cell r="M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</row>
        <row r="2081">
          <cell r="B2081" t="str">
            <v>ВАТ "Гадячгаз"</v>
          </cell>
          <cell r="D2081">
            <v>0</v>
          </cell>
          <cell r="G2081">
            <v>0</v>
          </cell>
          <cell r="I2081">
            <v>0</v>
          </cell>
          <cell r="J2081">
            <v>0</v>
          </cell>
          <cell r="K2081">
            <v>0</v>
          </cell>
          <cell r="M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</row>
        <row r="2082">
          <cell r="B2082" t="str">
            <v>ВАТ "Дніпропетровськгаз"</v>
          </cell>
          <cell r="D2082">
            <v>0</v>
          </cell>
          <cell r="G2082">
            <v>0</v>
          </cell>
          <cell r="I2082">
            <v>0</v>
          </cell>
          <cell r="J2082">
            <v>0</v>
          </cell>
          <cell r="K2082">
            <v>0</v>
          </cell>
          <cell r="M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</row>
        <row r="2083">
          <cell r="B2083" t="str">
            <v>ВАТ "Кременецьгаз"</v>
          </cell>
          <cell r="D2083">
            <v>0</v>
          </cell>
          <cell r="G2083">
            <v>0</v>
          </cell>
          <cell r="I2083">
            <v>0</v>
          </cell>
          <cell r="J2083">
            <v>0</v>
          </cell>
          <cell r="K2083">
            <v>0</v>
          </cell>
          <cell r="M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</row>
        <row r="2084">
          <cell r="B2084" t="str">
            <v>ВАТ "Кременчукгаз"</v>
          </cell>
          <cell r="D2084">
            <v>0</v>
          </cell>
          <cell r="G2084">
            <v>0</v>
          </cell>
          <cell r="I2084">
            <v>0</v>
          </cell>
          <cell r="J2084">
            <v>0</v>
          </cell>
          <cell r="K2084">
            <v>0</v>
          </cell>
          <cell r="M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</row>
        <row r="2085">
          <cell r="B2085" t="str">
            <v>ВАТ "Кримгаз"</v>
          </cell>
          <cell r="D2085">
            <v>0</v>
          </cell>
          <cell r="G2085">
            <v>0</v>
          </cell>
          <cell r="I2085">
            <v>0</v>
          </cell>
          <cell r="J2085">
            <v>0</v>
          </cell>
          <cell r="K2085">
            <v>0</v>
          </cell>
          <cell r="M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</row>
        <row r="2086">
          <cell r="B2086" t="str">
            <v>ВАТ "Кіровоградгаз"</v>
          </cell>
          <cell r="D2086">
            <v>0</v>
          </cell>
          <cell r="G2086">
            <v>0</v>
          </cell>
          <cell r="I2086">
            <v>0</v>
          </cell>
          <cell r="J2086">
            <v>0</v>
          </cell>
          <cell r="K2086">
            <v>0</v>
          </cell>
          <cell r="M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</row>
        <row r="2087">
          <cell r="B2087" t="str">
            <v>ВАТ "Лубнигаз"</v>
          </cell>
          <cell r="D2087">
            <v>0</v>
          </cell>
          <cell r="G2087">
            <v>0</v>
          </cell>
          <cell r="I2087">
            <v>0</v>
          </cell>
          <cell r="J2087">
            <v>0</v>
          </cell>
          <cell r="K2087">
            <v>0</v>
          </cell>
          <cell r="M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</row>
        <row r="2088">
          <cell r="B2088" t="str">
            <v>ВАТ "Полтавагаз"</v>
          </cell>
          <cell r="D2088">
            <v>0</v>
          </cell>
          <cell r="G2088">
            <v>0</v>
          </cell>
          <cell r="I2088">
            <v>0</v>
          </cell>
          <cell r="J2088">
            <v>0</v>
          </cell>
          <cell r="K2088">
            <v>0</v>
          </cell>
          <cell r="M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</row>
        <row r="2089">
          <cell r="B2089" t="str">
            <v>ВАТ "Тисменицягаз"</v>
          </cell>
          <cell r="D2089">
            <v>0</v>
          </cell>
          <cell r="G2089">
            <v>0</v>
          </cell>
          <cell r="I2089">
            <v>0</v>
          </cell>
          <cell r="J2089">
            <v>0</v>
          </cell>
          <cell r="K2089">
            <v>0</v>
          </cell>
          <cell r="M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</row>
        <row r="2090">
          <cell r="B2090" t="str">
            <v>ВАТ "Черкасигаз"</v>
          </cell>
          <cell r="D2090">
            <v>0</v>
          </cell>
          <cell r="G2090">
            <v>0</v>
          </cell>
          <cell r="I2090">
            <v>0</v>
          </cell>
          <cell r="J2090">
            <v>0</v>
          </cell>
          <cell r="K2090">
            <v>0</v>
          </cell>
          <cell r="M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</row>
        <row r="2091">
          <cell r="B2091" t="str">
            <v>ВАТ "Теребовлягаз"</v>
          </cell>
          <cell r="D2091">
            <v>0</v>
          </cell>
          <cell r="G2091">
            <v>0</v>
          </cell>
          <cell r="I2091">
            <v>0</v>
          </cell>
          <cell r="J2091">
            <v>0</v>
          </cell>
          <cell r="K2091">
            <v>0</v>
          </cell>
          <cell r="M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</row>
        <row r="2092">
          <cell r="B2092" t="str">
            <v>ВАТ "Сумигаз"</v>
          </cell>
          <cell r="D2092">
            <v>0</v>
          </cell>
          <cell r="G2092">
            <v>0</v>
          </cell>
          <cell r="I2092">
            <v>0</v>
          </cell>
          <cell r="J2092">
            <v>0</v>
          </cell>
          <cell r="K2092">
            <v>0</v>
          </cell>
          <cell r="M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</row>
        <row r="2093">
          <cell r="B2093" t="str">
            <v>ВАТ "Запоріжгаз"</v>
          </cell>
          <cell r="D2093">
            <v>0</v>
          </cell>
          <cell r="G2093">
            <v>0</v>
          </cell>
          <cell r="I2093">
            <v>0</v>
          </cell>
          <cell r="J2093">
            <v>0</v>
          </cell>
          <cell r="K2093">
            <v>0</v>
          </cell>
          <cell r="M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</row>
        <row r="2094">
          <cell r="B2094" t="str">
            <v>ВАТ "Івано-Франківськгаз"</v>
          </cell>
          <cell r="D2094">
            <v>0</v>
          </cell>
          <cell r="G2094">
            <v>0</v>
          </cell>
          <cell r="I2094">
            <v>0</v>
          </cell>
          <cell r="J2094">
            <v>0</v>
          </cell>
          <cell r="K2094">
            <v>0</v>
          </cell>
          <cell r="M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</row>
        <row r="2095">
          <cell r="B2095" t="str">
            <v>ВАТ "Мелітопільгаз"</v>
          </cell>
          <cell r="D2095">
            <v>0</v>
          </cell>
          <cell r="G2095">
            <v>0</v>
          </cell>
          <cell r="I2095">
            <v>0</v>
          </cell>
          <cell r="J2095">
            <v>0</v>
          </cell>
          <cell r="K2095">
            <v>0</v>
          </cell>
          <cell r="M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</row>
        <row r="2096">
          <cell r="B2096" t="str">
            <v>ВАТ "Миколаївгаз"</v>
          </cell>
          <cell r="D2096">
            <v>0</v>
          </cell>
          <cell r="G2096">
            <v>0</v>
          </cell>
          <cell r="I2096">
            <v>0</v>
          </cell>
          <cell r="J2096">
            <v>0</v>
          </cell>
          <cell r="K2096">
            <v>0</v>
          </cell>
          <cell r="M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</row>
        <row r="2097">
          <cell r="B2097" t="str">
            <v>ВАТ "Луганськгаз"</v>
          </cell>
          <cell r="D2097">
            <v>0</v>
          </cell>
          <cell r="G2097">
            <v>0</v>
          </cell>
          <cell r="I2097">
            <v>0</v>
          </cell>
          <cell r="J2097">
            <v>0</v>
          </cell>
          <cell r="K2097">
            <v>0</v>
          </cell>
          <cell r="M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</row>
        <row r="2098">
          <cell r="B2098" t="str">
            <v>ВАТ "Севастопільгаз"</v>
          </cell>
          <cell r="D2098">
            <v>0</v>
          </cell>
          <cell r="G2098">
            <v>0</v>
          </cell>
          <cell r="I2098">
            <v>0</v>
          </cell>
          <cell r="J2098">
            <v>0</v>
          </cell>
          <cell r="K2098">
            <v>0</v>
          </cell>
          <cell r="M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</row>
        <row r="2099">
          <cell r="B2099" t="str">
            <v>Резерв</v>
          </cell>
          <cell r="D2099">
            <v>0</v>
          </cell>
          <cell r="G2099">
            <v>0</v>
          </cell>
          <cell r="I2099">
            <v>0</v>
          </cell>
          <cell r="J2099">
            <v>0</v>
          </cell>
          <cell r="K2099">
            <v>0</v>
          </cell>
          <cell r="M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</row>
        <row r="2100">
          <cell r="B2100" t="str">
            <v>Резерв</v>
          </cell>
          <cell r="D2100">
            <v>0</v>
          </cell>
          <cell r="G2100">
            <v>0</v>
          </cell>
          <cell r="I2100">
            <v>0</v>
          </cell>
          <cell r="J2100">
            <v>0</v>
          </cell>
          <cell r="K2100">
            <v>0</v>
          </cell>
          <cell r="M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</row>
        <row r="2115">
          <cell r="B2115" t="str">
            <v>Апарат НАК "Нафтогаз України"</v>
          </cell>
          <cell r="D2115">
            <v>0</v>
          </cell>
          <cell r="G2115">
            <v>0</v>
          </cell>
          <cell r="I2115">
            <v>0</v>
          </cell>
          <cell r="J2115">
            <v>0</v>
          </cell>
          <cell r="K2115">
            <v>0</v>
          </cell>
          <cell r="M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</row>
        <row r="2116">
          <cell r="B2116" t="str">
            <v>ДК "Газ України"</v>
          </cell>
          <cell r="D2116">
            <v>0</v>
          </cell>
          <cell r="G2116">
            <v>0</v>
          </cell>
          <cell r="I2116">
            <v>0</v>
          </cell>
          <cell r="J2116">
            <v>0</v>
          </cell>
          <cell r="K2116">
            <v>0</v>
          </cell>
          <cell r="M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</row>
        <row r="2117">
          <cell r="B2117" t="str">
            <v>ДК "Укртрансгаз"</v>
          </cell>
          <cell r="D2117">
            <v>0</v>
          </cell>
          <cell r="G2117">
            <v>0</v>
          </cell>
          <cell r="I2117">
            <v>0</v>
          </cell>
          <cell r="J2117">
            <v>0</v>
          </cell>
          <cell r="K2117">
            <v>0</v>
          </cell>
          <cell r="M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</row>
        <row r="2118">
          <cell r="B2118" t="str">
            <v>ДК "Укргазвидобування"</v>
          </cell>
          <cell r="D2118">
            <v>0</v>
          </cell>
          <cell r="G2118">
            <v>0</v>
          </cell>
          <cell r="I2118">
            <v>0</v>
          </cell>
          <cell r="J2118">
            <v>0</v>
          </cell>
          <cell r="K2118">
            <v>0</v>
          </cell>
          <cell r="M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</row>
        <row r="2119">
          <cell r="B2119" t="str">
            <v>ДК "Нафтогазобслуговування"</v>
          </cell>
          <cell r="D2119">
            <v>0</v>
          </cell>
          <cell r="G2119">
            <v>0</v>
          </cell>
          <cell r="I2119">
            <v>0</v>
          </cell>
          <cell r="J2119">
            <v>0</v>
          </cell>
          <cell r="K2119">
            <v>0</v>
          </cell>
          <cell r="M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</row>
        <row r="2120">
          <cell r="B2120" t="str">
            <v>ДП "Укрнафтогазкомплект"</v>
          </cell>
          <cell r="D2120">
            <v>0</v>
          </cell>
          <cell r="G2120">
            <v>0</v>
          </cell>
          <cell r="I2120">
            <v>0</v>
          </cell>
          <cell r="J2120">
            <v>0</v>
          </cell>
          <cell r="K2120">
            <v>0</v>
          </cell>
          <cell r="M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</row>
        <row r="2121">
          <cell r="B2121" t="str">
            <v>ДП "Курортнафтогаз"</v>
          </cell>
          <cell r="D2121">
            <v>0</v>
          </cell>
          <cell r="G2121">
            <v>0</v>
          </cell>
          <cell r="I2121">
            <v>0</v>
          </cell>
          <cell r="J2121">
            <v>0</v>
          </cell>
          <cell r="K2121">
            <v>0</v>
          </cell>
          <cell r="M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</row>
        <row r="2122">
          <cell r="B2122" t="str">
            <v>ДП "ВЗП "Нафтогаз"</v>
          </cell>
          <cell r="D2122">
            <v>0</v>
          </cell>
          <cell r="G2122">
            <v>0</v>
          </cell>
          <cell r="I2122">
            <v>0</v>
          </cell>
          <cell r="J2122">
            <v>0</v>
          </cell>
          <cell r="K2122">
            <v>0</v>
          </cell>
          <cell r="M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</row>
        <row r="2123">
          <cell r="B2123" t="str">
            <v>ДП "Нафтогазбезпека"</v>
          </cell>
          <cell r="D2123">
            <v>0</v>
          </cell>
          <cell r="G2123">
            <v>0</v>
          </cell>
          <cell r="I2123">
            <v>0</v>
          </cell>
          <cell r="J2123">
            <v>0</v>
          </cell>
          <cell r="K2123">
            <v>0</v>
          </cell>
          <cell r="M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</row>
        <row r="2124">
          <cell r="B2124" t="str">
            <v>ДП "Будівельник</v>
          </cell>
          <cell r="D2124">
            <v>0</v>
          </cell>
          <cell r="G2124">
            <v>0</v>
          </cell>
          <cell r="I2124">
            <v>0</v>
          </cell>
          <cell r="J2124">
            <v>0</v>
          </cell>
          <cell r="K2124">
            <v>0</v>
          </cell>
          <cell r="M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</row>
        <row r="2125">
          <cell r="B2125" t="str">
            <v>ДАТ "Укрспецтрансгаз"</v>
          </cell>
          <cell r="D2125">
            <v>0</v>
          </cell>
          <cell r="G2125">
            <v>0</v>
          </cell>
          <cell r="I2125">
            <v>0</v>
          </cell>
          <cell r="J2125">
            <v>0</v>
          </cell>
          <cell r="K2125">
            <v>0</v>
          </cell>
          <cell r="M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</row>
        <row r="2126">
          <cell r="B2126" t="str">
            <v>ДАТ "Чорноморнафтогаз"</v>
          </cell>
          <cell r="D2126">
            <v>0</v>
          </cell>
          <cell r="G2126">
            <v>0</v>
          </cell>
          <cell r="I2126">
            <v>0</v>
          </cell>
          <cell r="J2126">
            <v>0</v>
          </cell>
          <cell r="K2126">
            <v>0</v>
          </cell>
          <cell r="M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</row>
        <row r="2127">
          <cell r="B2127" t="str">
            <v>ВАТ "Укрнафта"</v>
          </cell>
          <cell r="D2127">
            <v>0</v>
          </cell>
          <cell r="G2127">
            <v>0</v>
          </cell>
          <cell r="I2127">
            <v>0</v>
          </cell>
          <cell r="J2127">
            <v>0</v>
          </cell>
          <cell r="K2127">
            <v>0</v>
          </cell>
          <cell r="M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</row>
        <row r="2128">
          <cell r="B2128" t="str">
            <v>ВАТ "Укртранснафта"</v>
          </cell>
          <cell r="D2128">
            <v>0</v>
          </cell>
          <cell r="G2128">
            <v>0</v>
          </cell>
          <cell r="I2128">
            <v>0</v>
          </cell>
          <cell r="J2128">
            <v>0</v>
          </cell>
          <cell r="K2128">
            <v>0</v>
          </cell>
          <cell r="M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</row>
        <row r="2129">
          <cell r="B2129" t="str">
            <v>ДП "Науканафтогаз"</v>
          </cell>
          <cell r="D2129">
            <v>0</v>
          </cell>
          <cell r="G2129">
            <v>0</v>
          </cell>
          <cell r="I2129">
            <v>0</v>
          </cell>
          <cell r="J2129">
            <v>0</v>
          </cell>
          <cell r="K2129">
            <v>0</v>
          </cell>
          <cell r="M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</row>
        <row r="2130">
          <cell r="B2130" t="str">
            <v>ДП "Газ-тепло"</v>
          </cell>
          <cell r="D2130">
            <v>0</v>
          </cell>
          <cell r="G2130">
            <v>0</v>
          </cell>
          <cell r="I2130">
            <v>0</v>
          </cell>
          <cell r="J2130">
            <v>0</v>
          </cell>
          <cell r="K2130">
            <v>0</v>
          </cell>
          <cell r="M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</row>
        <row r="2131">
          <cell r="B2131" t="str">
            <v>ДП "ЛІКВО"</v>
          </cell>
          <cell r="D2131">
            <v>0</v>
          </cell>
          <cell r="G2131">
            <v>0</v>
          </cell>
          <cell r="I2131">
            <v>0</v>
          </cell>
          <cell r="J2131">
            <v>0</v>
          </cell>
          <cell r="K2131">
            <v>0</v>
          </cell>
          <cell r="M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</row>
        <row r="2132">
          <cell r="B2132" t="str">
            <v>ВАТ "Бережанигаз"</v>
          </cell>
          <cell r="D2132">
            <v>0</v>
          </cell>
          <cell r="G2132">
            <v>0</v>
          </cell>
          <cell r="I2132">
            <v>0</v>
          </cell>
          <cell r="J2132">
            <v>0</v>
          </cell>
          <cell r="K2132">
            <v>0</v>
          </cell>
          <cell r="M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</row>
        <row r="2133">
          <cell r="B2133" t="str">
            <v>ВАТ "Гадячгаз"</v>
          </cell>
          <cell r="D2133">
            <v>0</v>
          </cell>
          <cell r="G2133">
            <v>0</v>
          </cell>
          <cell r="I2133">
            <v>0</v>
          </cell>
          <cell r="J2133">
            <v>0</v>
          </cell>
          <cell r="K2133">
            <v>0</v>
          </cell>
          <cell r="M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</row>
        <row r="2134">
          <cell r="B2134" t="str">
            <v>ВАТ "Дніпропетровськгаз"</v>
          </cell>
          <cell r="D2134">
            <v>0</v>
          </cell>
          <cell r="G2134">
            <v>0</v>
          </cell>
          <cell r="I2134">
            <v>0</v>
          </cell>
          <cell r="J2134">
            <v>0</v>
          </cell>
          <cell r="K2134">
            <v>0</v>
          </cell>
          <cell r="M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</row>
        <row r="2135">
          <cell r="B2135" t="str">
            <v>ВАТ "Кременецьгаз"</v>
          </cell>
          <cell r="D2135">
            <v>0</v>
          </cell>
          <cell r="G2135">
            <v>0</v>
          </cell>
          <cell r="I2135">
            <v>0</v>
          </cell>
          <cell r="J2135">
            <v>0</v>
          </cell>
          <cell r="K2135">
            <v>0</v>
          </cell>
          <cell r="M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</row>
        <row r="2136">
          <cell r="B2136" t="str">
            <v>ВАТ "Кременчукгаз"</v>
          </cell>
          <cell r="D2136">
            <v>0</v>
          </cell>
          <cell r="G2136">
            <v>0</v>
          </cell>
          <cell r="I2136">
            <v>0</v>
          </cell>
          <cell r="J2136">
            <v>0</v>
          </cell>
          <cell r="K2136">
            <v>0</v>
          </cell>
          <cell r="M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</row>
        <row r="2137">
          <cell r="B2137" t="str">
            <v>ВАТ "Кримгаз"</v>
          </cell>
          <cell r="D2137">
            <v>0</v>
          </cell>
          <cell r="G2137">
            <v>0</v>
          </cell>
          <cell r="I2137">
            <v>0</v>
          </cell>
          <cell r="J2137">
            <v>0</v>
          </cell>
          <cell r="K2137">
            <v>0</v>
          </cell>
          <cell r="M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</row>
        <row r="2138">
          <cell r="B2138" t="str">
            <v>ВАТ "Кіровоградгаз"</v>
          </cell>
          <cell r="D2138">
            <v>0</v>
          </cell>
          <cell r="G2138">
            <v>0</v>
          </cell>
          <cell r="I2138">
            <v>0</v>
          </cell>
          <cell r="J2138">
            <v>0</v>
          </cell>
          <cell r="K2138">
            <v>0</v>
          </cell>
          <cell r="M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</row>
        <row r="2139">
          <cell r="B2139" t="str">
            <v>ВАТ "Лубнигаз"</v>
          </cell>
          <cell r="D2139">
            <v>0</v>
          </cell>
          <cell r="G2139">
            <v>0</v>
          </cell>
          <cell r="I2139">
            <v>0</v>
          </cell>
          <cell r="J2139">
            <v>0</v>
          </cell>
          <cell r="K2139">
            <v>0</v>
          </cell>
          <cell r="M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</row>
        <row r="2140">
          <cell r="B2140" t="str">
            <v>ВАТ "Полтавагаз"</v>
          </cell>
          <cell r="D2140">
            <v>0</v>
          </cell>
          <cell r="G2140">
            <v>0</v>
          </cell>
          <cell r="I2140">
            <v>0</v>
          </cell>
          <cell r="J2140">
            <v>0</v>
          </cell>
          <cell r="K2140">
            <v>0</v>
          </cell>
          <cell r="M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</row>
        <row r="2141">
          <cell r="B2141" t="str">
            <v>ВАТ "Тисменицягаз"</v>
          </cell>
          <cell r="D2141">
            <v>0</v>
          </cell>
          <cell r="G2141">
            <v>0</v>
          </cell>
          <cell r="I2141">
            <v>0</v>
          </cell>
          <cell r="J2141">
            <v>0</v>
          </cell>
          <cell r="K2141">
            <v>0</v>
          </cell>
          <cell r="M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</row>
        <row r="2142">
          <cell r="B2142" t="str">
            <v>ВАТ "Черкасигаз"</v>
          </cell>
          <cell r="D2142">
            <v>0</v>
          </cell>
          <cell r="G2142">
            <v>0</v>
          </cell>
          <cell r="I2142">
            <v>0</v>
          </cell>
          <cell r="J2142">
            <v>0</v>
          </cell>
          <cell r="K2142">
            <v>0</v>
          </cell>
          <cell r="M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</row>
        <row r="2143">
          <cell r="B2143" t="str">
            <v>ВАТ "Теребовлягаз"</v>
          </cell>
          <cell r="D2143">
            <v>0</v>
          </cell>
          <cell r="G2143">
            <v>0</v>
          </cell>
          <cell r="I2143">
            <v>0</v>
          </cell>
          <cell r="J2143">
            <v>0</v>
          </cell>
          <cell r="K2143">
            <v>0</v>
          </cell>
          <cell r="M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</row>
        <row r="2144">
          <cell r="B2144" t="str">
            <v>ВАТ "Сумигаз"</v>
          </cell>
          <cell r="D2144">
            <v>0</v>
          </cell>
          <cell r="G2144">
            <v>0</v>
          </cell>
          <cell r="I2144">
            <v>0</v>
          </cell>
          <cell r="J2144">
            <v>0</v>
          </cell>
          <cell r="K2144">
            <v>0</v>
          </cell>
          <cell r="M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</row>
        <row r="2145">
          <cell r="B2145" t="str">
            <v>ВАТ "Запоріжгаз"</v>
          </cell>
          <cell r="D2145">
            <v>0</v>
          </cell>
          <cell r="G2145">
            <v>0</v>
          </cell>
          <cell r="I2145">
            <v>0</v>
          </cell>
          <cell r="J2145">
            <v>0</v>
          </cell>
          <cell r="K2145">
            <v>0</v>
          </cell>
          <cell r="M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</row>
        <row r="2146">
          <cell r="B2146" t="str">
            <v>ВАТ "Івано-Франківськгаз"</v>
          </cell>
          <cell r="D2146">
            <v>0</v>
          </cell>
          <cell r="G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</row>
        <row r="2147">
          <cell r="B2147" t="str">
            <v>ВАТ "Мелітопільгаз"</v>
          </cell>
          <cell r="D2147">
            <v>0</v>
          </cell>
          <cell r="G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</row>
        <row r="2148">
          <cell r="B2148" t="str">
            <v>ВАТ "Миколаївгаз"</v>
          </cell>
          <cell r="D2148">
            <v>0</v>
          </cell>
          <cell r="G2148">
            <v>0</v>
          </cell>
          <cell r="I2148">
            <v>0</v>
          </cell>
          <cell r="J2148">
            <v>0</v>
          </cell>
          <cell r="K2148">
            <v>0</v>
          </cell>
          <cell r="M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</row>
        <row r="2149">
          <cell r="B2149" t="str">
            <v>ВАТ "Луганськгаз"</v>
          </cell>
          <cell r="D2149">
            <v>0</v>
          </cell>
          <cell r="G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</row>
        <row r="2150">
          <cell r="B2150" t="str">
            <v>ВАТ "Севастопільгаз"</v>
          </cell>
          <cell r="D2150">
            <v>0</v>
          </cell>
          <cell r="G2150">
            <v>0</v>
          </cell>
          <cell r="I2150">
            <v>0</v>
          </cell>
          <cell r="J2150">
            <v>0</v>
          </cell>
          <cell r="K2150">
            <v>0</v>
          </cell>
          <cell r="M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</row>
        <row r="2151">
          <cell r="B2151" t="str">
            <v>Резерв</v>
          </cell>
          <cell r="D2151">
            <v>0</v>
          </cell>
          <cell r="G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</row>
        <row r="2152">
          <cell r="B2152" t="str">
            <v>Резерв</v>
          </cell>
          <cell r="D2152">
            <v>0</v>
          </cell>
          <cell r="G2152">
            <v>0</v>
          </cell>
          <cell r="I2152">
            <v>0</v>
          </cell>
          <cell r="J2152">
            <v>0</v>
          </cell>
          <cell r="K2152">
            <v>0</v>
          </cell>
          <cell r="M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</row>
        <row r="2167">
          <cell r="B2167" t="str">
            <v>Апарат НАК "Нафтогаз України"</v>
          </cell>
          <cell r="D2167">
            <v>0</v>
          </cell>
          <cell r="G2167">
            <v>0</v>
          </cell>
          <cell r="I2167">
            <v>0</v>
          </cell>
          <cell r="J2167">
            <v>0</v>
          </cell>
          <cell r="K2167">
            <v>0</v>
          </cell>
          <cell r="M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</row>
        <row r="2168">
          <cell r="B2168" t="str">
            <v>ДК "Газ України"</v>
          </cell>
          <cell r="D2168">
            <v>0</v>
          </cell>
          <cell r="G2168">
            <v>0</v>
          </cell>
          <cell r="I2168">
            <v>0</v>
          </cell>
          <cell r="J2168">
            <v>0</v>
          </cell>
          <cell r="K2168">
            <v>0</v>
          </cell>
          <cell r="M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</row>
        <row r="2169">
          <cell r="B2169" t="str">
            <v>ДК "Укртрансгаз"</v>
          </cell>
          <cell r="D2169">
            <v>0</v>
          </cell>
          <cell r="G2169">
            <v>0</v>
          </cell>
          <cell r="I2169">
            <v>0</v>
          </cell>
          <cell r="J2169">
            <v>0</v>
          </cell>
          <cell r="K2169">
            <v>0</v>
          </cell>
          <cell r="M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</row>
        <row r="2170">
          <cell r="B2170" t="str">
            <v>ДК "Укргазвидобування"</v>
          </cell>
          <cell r="D2170">
            <v>0</v>
          </cell>
          <cell r="G2170">
            <v>0</v>
          </cell>
          <cell r="I2170">
            <v>0</v>
          </cell>
          <cell r="J2170">
            <v>0</v>
          </cell>
          <cell r="K2170">
            <v>0</v>
          </cell>
          <cell r="M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</row>
        <row r="2171">
          <cell r="B2171" t="str">
            <v>ДК "Нафтогазобслуговування"</v>
          </cell>
          <cell r="D2171">
            <v>0</v>
          </cell>
          <cell r="G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</row>
        <row r="2172">
          <cell r="B2172" t="str">
            <v>ДП "Укрнафтогазкомплект"</v>
          </cell>
          <cell r="D2172">
            <v>0</v>
          </cell>
          <cell r="G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</row>
        <row r="2173">
          <cell r="B2173" t="str">
            <v>ДП "Курортнафтогаз"</v>
          </cell>
          <cell r="D2173">
            <v>0</v>
          </cell>
          <cell r="G2173">
            <v>0</v>
          </cell>
          <cell r="I2173">
            <v>0</v>
          </cell>
          <cell r="J2173">
            <v>0</v>
          </cell>
          <cell r="K2173">
            <v>0</v>
          </cell>
          <cell r="M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</row>
        <row r="2174">
          <cell r="B2174" t="str">
            <v>ДП "ВЗП "Нафтогаз"</v>
          </cell>
          <cell r="D2174">
            <v>0</v>
          </cell>
          <cell r="G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</row>
        <row r="2175">
          <cell r="B2175" t="str">
            <v>ДП "Нафтогазбезпека"</v>
          </cell>
          <cell r="D2175">
            <v>0</v>
          </cell>
          <cell r="G2175">
            <v>0</v>
          </cell>
          <cell r="I2175">
            <v>0</v>
          </cell>
          <cell r="J2175">
            <v>0</v>
          </cell>
          <cell r="K2175">
            <v>0</v>
          </cell>
          <cell r="M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</row>
        <row r="2176">
          <cell r="B2176" t="str">
            <v>ДП "Будівельник</v>
          </cell>
          <cell r="D2176">
            <v>0</v>
          </cell>
          <cell r="G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</row>
        <row r="2177">
          <cell r="B2177" t="str">
            <v>ДАТ "Укрспецтрансгаз"</v>
          </cell>
          <cell r="D2177">
            <v>0</v>
          </cell>
          <cell r="G2177">
            <v>0</v>
          </cell>
          <cell r="I2177">
            <v>0</v>
          </cell>
          <cell r="J2177">
            <v>0</v>
          </cell>
          <cell r="K2177">
            <v>0</v>
          </cell>
          <cell r="M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</row>
        <row r="2178">
          <cell r="B2178" t="str">
            <v>ДАТ "Чорноморнафтогаз"</v>
          </cell>
          <cell r="D2178">
            <v>0</v>
          </cell>
          <cell r="G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</row>
        <row r="2179">
          <cell r="B2179" t="str">
            <v>ВАТ "Укрнафта"</v>
          </cell>
          <cell r="D2179">
            <v>0</v>
          </cell>
          <cell r="G2179">
            <v>0</v>
          </cell>
          <cell r="I2179">
            <v>0</v>
          </cell>
          <cell r="J2179">
            <v>0</v>
          </cell>
          <cell r="K2179">
            <v>0</v>
          </cell>
          <cell r="M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</row>
        <row r="2180">
          <cell r="B2180" t="str">
            <v>ВАТ "Укртранснафта"</v>
          </cell>
          <cell r="D2180">
            <v>0</v>
          </cell>
          <cell r="G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</row>
        <row r="2181">
          <cell r="B2181" t="str">
            <v>ДП "Науканафтогаз"</v>
          </cell>
          <cell r="D2181">
            <v>0</v>
          </cell>
          <cell r="G2181">
            <v>0</v>
          </cell>
          <cell r="I2181">
            <v>0</v>
          </cell>
          <cell r="J2181">
            <v>0</v>
          </cell>
          <cell r="K2181">
            <v>0</v>
          </cell>
          <cell r="M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</row>
        <row r="2182">
          <cell r="B2182" t="str">
            <v>ДП "Газ-тепло"</v>
          </cell>
          <cell r="D2182">
            <v>0</v>
          </cell>
          <cell r="G2182">
            <v>0</v>
          </cell>
          <cell r="I2182">
            <v>0</v>
          </cell>
          <cell r="J2182">
            <v>0</v>
          </cell>
          <cell r="K2182">
            <v>0</v>
          </cell>
          <cell r="M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</row>
        <row r="2183">
          <cell r="B2183" t="str">
            <v>ДП "ЛІКВО"</v>
          </cell>
          <cell r="D2183">
            <v>0</v>
          </cell>
          <cell r="G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</row>
        <row r="2184">
          <cell r="B2184" t="str">
            <v>ВАТ "Бережанигаз"</v>
          </cell>
          <cell r="D2184">
            <v>0</v>
          </cell>
          <cell r="G2184">
            <v>0</v>
          </cell>
          <cell r="I2184">
            <v>0</v>
          </cell>
          <cell r="J2184">
            <v>0</v>
          </cell>
          <cell r="K2184">
            <v>0</v>
          </cell>
          <cell r="M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</row>
        <row r="2185">
          <cell r="B2185" t="str">
            <v>ВАТ "Гадячгаз"</v>
          </cell>
          <cell r="D2185">
            <v>0</v>
          </cell>
          <cell r="G2185">
            <v>0</v>
          </cell>
          <cell r="I2185">
            <v>0</v>
          </cell>
          <cell r="J2185">
            <v>0</v>
          </cell>
          <cell r="K2185">
            <v>0</v>
          </cell>
          <cell r="M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</row>
        <row r="2186">
          <cell r="B2186" t="str">
            <v>ВАТ "Дніпропетровськгаз"</v>
          </cell>
          <cell r="D2186">
            <v>0</v>
          </cell>
          <cell r="G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</row>
        <row r="2187">
          <cell r="B2187" t="str">
            <v>ВАТ "Кременецьгаз"</v>
          </cell>
          <cell r="D2187">
            <v>0</v>
          </cell>
          <cell r="G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</row>
        <row r="2188">
          <cell r="B2188" t="str">
            <v>ВАТ "Кременчукгаз"</v>
          </cell>
          <cell r="D2188">
            <v>0</v>
          </cell>
          <cell r="G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</row>
        <row r="2189">
          <cell r="B2189" t="str">
            <v>ВАТ "Кримгаз"</v>
          </cell>
          <cell r="D2189">
            <v>0</v>
          </cell>
          <cell r="G2189">
            <v>0</v>
          </cell>
          <cell r="I2189">
            <v>0</v>
          </cell>
          <cell r="J2189">
            <v>0</v>
          </cell>
          <cell r="K2189">
            <v>0</v>
          </cell>
          <cell r="M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</row>
        <row r="2190">
          <cell r="B2190" t="str">
            <v>ВАТ "Кіровоградгаз"</v>
          </cell>
          <cell r="D2190">
            <v>0</v>
          </cell>
          <cell r="G2190">
            <v>0</v>
          </cell>
          <cell r="I2190">
            <v>0</v>
          </cell>
          <cell r="J2190">
            <v>0</v>
          </cell>
          <cell r="K2190">
            <v>0</v>
          </cell>
          <cell r="M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</row>
        <row r="2191">
          <cell r="B2191" t="str">
            <v>ВАТ "Лубнигаз"</v>
          </cell>
          <cell r="D2191">
            <v>0</v>
          </cell>
          <cell r="G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</row>
        <row r="2192">
          <cell r="B2192" t="str">
            <v>ВАТ "Полтавагаз"</v>
          </cell>
          <cell r="D2192">
            <v>0</v>
          </cell>
          <cell r="G2192">
            <v>0</v>
          </cell>
          <cell r="I2192">
            <v>0</v>
          </cell>
          <cell r="J2192">
            <v>0</v>
          </cell>
          <cell r="K2192">
            <v>0</v>
          </cell>
          <cell r="M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</row>
        <row r="2193">
          <cell r="B2193" t="str">
            <v>ВАТ "Тисменицягаз"</v>
          </cell>
          <cell r="D2193">
            <v>0</v>
          </cell>
          <cell r="G2193">
            <v>0</v>
          </cell>
          <cell r="I2193">
            <v>0</v>
          </cell>
          <cell r="J2193">
            <v>0</v>
          </cell>
          <cell r="K2193">
            <v>0</v>
          </cell>
          <cell r="M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</row>
        <row r="2194">
          <cell r="B2194" t="str">
            <v>ВАТ "Черкасигаз"</v>
          </cell>
          <cell r="D2194">
            <v>0</v>
          </cell>
          <cell r="G2194">
            <v>0</v>
          </cell>
          <cell r="I2194">
            <v>0</v>
          </cell>
          <cell r="J2194">
            <v>0</v>
          </cell>
          <cell r="K2194">
            <v>0</v>
          </cell>
          <cell r="M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</row>
        <row r="2195">
          <cell r="B2195" t="str">
            <v>ВАТ "Теребовлягаз"</v>
          </cell>
          <cell r="D2195">
            <v>0</v>
          </cell>
          <cell r="G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</row>
        <row r="2196">
          <cell r="B2196" t="str">
            <v>ВАТ "Сумигаз"</v>
          </cell>
          <cell r="D2196">
            <v>0</v>
          </cell>
          <cell r="G2196">
            <v>0</v>
          </cell>
          <cell r="I2196">
            <v>0</v>
          </cell>
          <cell r="J2196">
            <v>0</v>
          </cell>
          <cell r="K2196">
            <v>0</v>
          </cell>
          <cell r="M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</row>
        <row r="2197">
          <cell r="B2197" t="str">
            <v>ВАТ "Запоріжгаз"</v>
          </cell>
          <cell r="D2197">
            <v>0</v>
          </cell>
          <cell r="G2197">
            <v>0</v>
          </cell>
          <cell r="I2197">
            <v>0</v>
          </cell>
          <cell r="J2197">
            <v>0</v>
          </cell>
          <cell r="K2197">
            <v>0</v>
          </cell>
          <cell r="M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</row>
        <row r="2198">
          <cell r="B2198" t="str">
            <v>ВАТ "Івано-Франківськгаз"</v>
          </cell>
          <cell r="D2198">
            <v>0</v>
          </cell>
          <cell r="G2198">
            <v>0</v>
          </cell>
          <cell r="I2198">
            <v>0</v>
          </cell>
          <cell r="J2198">
            <v>0</v>
          </cell>
          <cell r="K2198">
            <v>0</v>
          </cell>
          <cell r="M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</row>
        <row r="2199">
          <cell r="B2199" t="str">
            <v>ВАТ "Мелітопільгаз"</v>
          </cell>
          <cell r="D2199">
            <v>0</v>
          </cell>
          <cell r="G2199">
            <v>0</v>
          </cell>
          <cell r="I2199">
            <v>0</v>
          </cell>
          <cell r="J2199">
            <v>0</v>
          </cell>
          <cell r="K2199">
            <v>0</v>
          </cell>
          <cell r="M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</row>
        <row r="2200">
          <cell r="B2200" t="str">
            <v>ВАТ "Миколаївгаз"</v>
          </cell>
          <cell r="D2200">
            <v>0</v>
          </cell>
          <cell r="G2200">
            <v>0</v>
          </cell>
          <cell r="I2200">
            <v>0</v>
          </cell>
          <cell r="J2200">
            <v>0</v>
          </cell>
          <cell r="K2200">
            <v>0</v>
          </cell>
          <cell r="M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</row>
        <row r="2201">
          <cell r="B2201" t="str">
            <v>ВАТ "Луганськгаз"</v>
          </cell>
          <cell r="D2201">
            <v>0</v>
          </cell>
          <cell r="G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</row>
        <row r="2202">
          <cell r="B2202" t="str">
            <v>ВАТ "Севастопільгаз"</v>
          </cell>
          <cell r="D2202">
            <v>0</v>
          </cell>
          <cell r="G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</row>
        <row r="2203">
          <cell r="B2203" t="str">
            <v>Резерв</v>
          </cell>
          <cell r="D2203">
            <v>0</v>
          </cell>
          <cell r="G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</row>
        <row r="2204">
          <cell r="B2204" t="str">
            <v>Резерв</v>
          </cell>
          <cell r="D2204">
            <v>0</v>
          </cell>
          <cell r="G2204">
            <v>0</v>
          </cell>
          <cell r="I2204">
            <v>0</v>
          </cell>
          <cell r="J2204">
            <v>0</v>
          </cell>
          <cell r="K2204">
            <v>0</v>
          </cell>
          <cell r="M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60">
          <cell r="B2260" t="str">
            <v>Апарат НАК "Нафтогаз України"</v>
          </cell>
          <cell r="D2260">
            <v>0</v>
          </cell>
          <cell r="G2260">
            <v>0</v>
          </cell>
          <cell r="I2260">
            <v>0</v>
          </cell>
          <cell r="J2260">
            <v>0</v>
          </cell>
          <cell r="K2260">
            <v>0</v>
          </cell>
          <cell r="M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</row>
        <row r="2261">
          <cell r="B2261" t="str">
            <v>ДК "Газ України"</v>
          </cell>
          <cell r="D2261">
            <v>0</v>
          </cell>
          <cell r="G2261">
            <v>0</v>
          </cell>
          <cell r="I2261">
            <v>0</v>
          </cell>
          <cell r="J2261">
            <v>0</v>
          </cell>
          <cell r="K2261">
            <v>0</v>
          </cell>
          <cell r="M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</row>
        <row r="2262">
          <cell r="B2262" t="str">
            <v>ДК "Укртрансгаз"</v>
          </cell>
          <cell r="D2262">
            <v>0</v>
          </cell>
          <cell r="G2262">
            <v>0</v>
          </cell>
          <cell r="I2262">
            <v>0</v>
          </cell>
          <cell r="J2262">
            <v>0</v>
          </cell>
          <cell r="K2262">
            <v>0</v>
          </cell>
          <cell r="M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</row>
        <row r="2263">
          <cell r="B2263" t="str">
            <v>ДК "Укргазвидобування"</v>
          </cell>
          <cell r="D2263">
            <v>0</v>
          </cell>
          <cell r="G2263">
            <v>0</v>
          </cell>
          <cell r="I2263">
            <v>0</v>
          </cell>
          <cell r="J2263">
            <v>0</v>
          </cell>
          <cell r="K2263">
            <v>0</v>
          </cell>
          <cell r="M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</row>
        <row r="2264">
          <cell r="B2264" t="str">
            <v>ДК "Нафтогазобслуговування"</v>
          </cell>
          <cell r="D2264">
            <v>0</v>
          </cell>
          <cell r="G2264">
            <v>0</v>
          </cell>
          <cell r="I2264">
            <v>0</v>
          </cell>
          <cell r="J2264">
            <v>0</v>
          </cell>
          <cell r="K2264">
            <v>0</v>
          </cell>
          <cell r="M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</row>
        <row r="2265">
          <cell r="B2265" t="str">
            <v>ДП "Укрнафтогазкомплект"</v>
          </cell>
          <cell r="D2265">
            <v>0</v>
          </cell>
          <cell r="G2265">
            <v>0</v>
          </cell>
          <cell r="I2265">
            <v>0</v>
          </cell>
          <cell r="J2265">
            <v>0</v>
          </cell>
          <cell r="K2265">
            <v>0</v>
          </cell>
          <cell r="M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</row>
        <row r="2266">
          <cell r="B2266" t="str">
            <v>ДП "Курортнафтогаз"</v>
          </cell>
          <cell r="D2266">
            <v>0</v>
          </cell>
          <cell r="G2266">
            <v>0</v>
          </cell>
          <cell r="I2266">
            <v>0</v>
          </cell>
          <cell r="J2266">
            <v>0</v>
          </cell>
          <cell r="K2266">
            <v>0</v>
          </cell>
          <cell r="M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</row>
        <row r="2267">
          <cell r="B2267" t="str">
            <v>ДП "ВЗП "Нафтогаз"</v>
          </cell>
          <cell r="D2267">
            <v>0</v>
          </cell>
          <cell r="G2267">
            <v>0</v>
          </cell>
          <cell r="I2267">
            <v>0</v>
          </cell>
          <cell r="J2267">
            <v>0</v>
          </cell>
          <cell r="K2267">
            <v>0</v>
          </cell>
          <cell r="M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</row>
        <row r="2268">
          <cell r="B2268" t="str">
            <v>ДП "Нафтогазбезпека"</v>
          </cell>
          <cell r="D2268">
            <v>0</v>
          </cell>
          <cell r="G2268">
            <v>0</v>
          </cell>
          <cell r="I2268">
            <v>0</v>
          </cell>
          <cell r="J2268">
            <v>0</v>
          </cell>
          <cell r="K2268">
            <v>0</v>
          </cell>
          <cell r="M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</row>
        <row r="2269">
          <cell r="B2269" t="str">
            <v>ДП "Будівельник</v>
          </cell>
          <cell r="D2269">
            <v>0</v>
          </cell>
          <cell r="G2269">
            <v>0</v>
          </cell>
          <cell r="I2269">
            <v>0</v>
          </cell>
          <cell r="J2269">
            <v>0</v>
          </cell>
          <cell r="K2269">
            <v>0</v>
          </cell>
          <cell r="M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</row>
        <row r="2270">
          <cell r="B2270" t="str">
            <v>ДАТ "Укрспецтрансгаз"</v>
          </cell>
          <cell r="D2270">
            <v>0</v>
          </cell>
          <cell r="G2270">
            <v>0</v>
          </cell>
          <cell r="I2270">
            <v>0</v>
          </cell>
          <cell r="J2270">
            <v>0</v>
          </cell>
          <cell r="K2270">
            <v>0</v>
          </cell>
          <cell r="M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</row>
        <row r="2271">
          <cell r="B2271" t="str">
            <v>ДАТ "Чорноморнафтогаз"</v>
          </cell>
          <cell r="D2271">
            <v>0</v>
          </cell>
          <cell r="G2271">
            <v>0</v>
          </cell>
          <cell r="I2271">
            <v>0</v>
          </cell>
          <cell r="J2271">
            <v>0</v>
          </cell>
          <cell r="K2271">
            <v>0</v>
          </cell>
          <cell r="M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</row>
        <row r="2272">
          <cell r="B2272" t="str">
            <v>ВАТ "Укрнафта"</v>
          </cell>
          <cell r="D2272">
            <v>0</v>
          </cell>
          <cell r="G2272">
            <v>0</v>
          </cell>
          <cell r="I2272">
            <v>0</v>
          </cell>
          <cell r="J2272">
            <v>0</v>
          </cell>
          <cell r="K2272">
            <v>0</v>
          </cell>
          <cell r="M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</row>
        <row r="2273">
          <cell r="B2273" t="str">
            <v>ВАТ "Укртранснафта"</v>
          </cell>
          <cell r="D2273">
            <v>0</v>
          </cell>
          <cell r="G2273">
            <v>0</v>
          </cell>
          <cell r="I2273">
            <v>0</v>
          </cell>
          <cell r="J2273">
            <v>0</v>
          </cell>
          <cell r="K2273">
            <v>0</v>
          </cell>
          <cell r="M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</row>
        <row r="2274">
          <cell r="B2274" t="str">
            <v>ДП "Науканафтогаз"</v>
          </cell>
          <cell r="D2274">
            <v>0</v>
          </cell>
          <cell r="G2274">
            <v>0</v>
          </cell>
          <cell r="I2274">
            <v>0</v>
          </cell>
          <cell r="J2274">
            <v>0</v>
          </cell>
          <cell r="K2274">
            <v>0</v>
          </cell>
          <cell r="M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</row>
        <row r="2275">
          <cell r="B2275" t="str">
            <v>ДП "Газ-тепло"</v>
          </cell>
          <cell r="D2275">
            <v>0</v>
          </cell>
          <cell r="G2275">
            <v>0</v>
          </cell>
          <cell r="I2275">
            <v>0</v>
          </cell>
          <cell r="J2275">
            <v>0</v>
          </cell>
          <cell r="K2275">
            <v>0</v>
          </cell>
          <cell r="M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</row>
        <row r="2276">
          <cell r="B2276" t="str">
            <v>ДП "ЛІКВО"</v>
          </cell>
          <cell r="D2276">
            <v>0</v>
          </cell>
          <cell r="G2276">
            <v>0</v>
          </cell>
          <cell r="I2276">
            <v>0</v>
          </cell>
          <cell r="J2276">
            <v>0</v>
          </cell>
          <cell r="K2276">
            <v>0</v>
          </cell>
          <cell r="M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</row>
        <row r="2277">
          <cell r="B2277" t="str">
            <v>ВАТ "Бережанигаз"</v>
          </cell>
          <cell r="D2277">
            <v>0</v>
          </cell>
          <cell r="G2277">
            <v>0</v>
          </cell>
          <cell r="I2277">
            <v>0</v>
          </cell>
          <cell r="J2277">
            <v>0</v>
          </cell>
          <cell r="K2277">
            <v>0</v>
          </cell>
          <cell r="M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</row>
        <row r="2278">
          <cell r="B2278" t="str">
            <v>ВАТ "Гадячгаз"</v>
          </cell>
          <cell r="D2278">
            <v>0</v>
          </cell>
          <cell r="G2278">
            <v>0</v>
          </cell>
          <cell r="I2278">
            <v>0</v>
          </cell>
          <cell r="J2278">
            <v>0</v>
          </cell>
          <cell r="K2278">
            <v>0</v>
          </cell>
          <cell r="M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</row>
        <row r="2279">
          <cell r="B2279" t="str">
            <v>ВАТ "Дніпропетровськгаз"</v>
          </cell>
          <cell r="D2279">
            <v>0</v>
          </cell>
          <cell r="G2279">
            <v>0</v>
          </cell>
          <cell r="I2279">
            <v>0</v>
          </cell>
          <cell r="J2279">
            <v>0</v>
          </cell>
          <cell r="K2279">
            <v>0</v>
          </cell>
          <cell r="M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</row>
        <row r="2280">
          <cell r="B2280" t="str">
            <v>ВАТ "Кременецьгаз"</v>
          </cell>
          <cell r="D2280">
            <v>0</v>
          </cell>
          <cell r="G2280">
            <v>0</v>
          </cell>
          <cell r="I2280">
            <v>0</v>
          </cell>
          <cell r="J2280">
            <v>0</v>
          </cell>
          <cell r="K2280">
            <v>0</v>
          </cell>
          <cell r="M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</row>
        <row r="2281">
          <cell r="B2281" t="str">
            <v>ВАТ "Кременчукгаз"</v>
          </cell>
          <cell r="D2281">
            <v>0</v>
          </cell>
          <cell r="G2281">
            <v>0</v>
          </cell>
          <cell r="I2281">
            <v>0</v>
          </cell>
          <cell r="J2281">
            <v>0</v>
          </cell>
          <cell r="K2281">
            <v>0</v>
          </cell>
          <cell r="M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</row>
        <row r="2282">
          <cell r="B2282" t="str">
            <v>ВАТ "Кримгаз"</v>
          </cell>
          <cell r="D2282">
            <v>0</v>
          </cell>
          <cell r="G2282">
            <v>0</v>
          </cell>
          <cell r="I2282">
            <v>0</v>
          </cell>
          <cell r="J2282">
            <v>0</v>
          </cell>
          <cell r="K2282">
            <v>0</v>
          </cell>
          <cell r="M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</row>
        <row r="2283">
          <cell r="B2283" t="str">
            <v>ВАТ "Кіровоградгаз"</v>
          </cell>
          <cell r="D2283">
            <v>0</v>
          </cell>
          <cell r="G2283">
            <v>0</v>
          </cell>
          <cell r="I2283">
            <v>0</v>
          </cell>
          <cell r="J2283">
            <v>0</v>
          </cell>
          <cell r="K2283">
            <v>0</v>
          </cell>
          <cell r="M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B2284" t="str">
            <v>ВАТ "Лубнигаз"</v>
          </cell>
          <cell r="D2284">
            <v>0</v>
          </cell>
          <cell r="G2284">
            <v>0</v>
          </cell>
          <cell r="I2284">
            <v>0</v>
          </cell>
          <cell r="J2284">
            <v>0</v>
          </cell>
          <cell r="K2284">
            <v>0</v>
          </cell>
          <cell r="M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B2285" t="str">
            <v>ВАТ "Полтавагаз"</v>
          </cell>
          <cell r="D2285">
            <v>0</v>
          </cell>
          <cell r="G2285">
            <v>0</v>
          </cell>
          <cell r="I2285">
            <v>0</v>
          </cell>
          <cell r="J2285">
            <v>0</v>
          </cell>
          <cell r="K2285">
            <v>0</v>
          </cell>
          <cell r="M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B2286" t="str">
            <v>ВАТ "Тисменицягаз"</v>
          </cell>
          <cell r="D2286">
            <v>0</v>
          </cell>
          <cell r="G2286">
            <v>0</v>
          </cell>
          <cell r="I2286">
            <v>0</v>
          </cell>
          <cell r="J2286">
            <v>0</v>
          </cell>
          <cell r="K2286">
            <v>0</v>
          </cell>
          <cell r="M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B2287" t="str">
            <v>ВАТ "Черкасигаз"</v>
          </cell>
          <cell r="D2287">
            <v>0</v>
          </cell>
          <cell r="G2287">
            <v>0</v>
          </cell>
          <cell r="I2287">
            <v>0</v>
          </cell>
          <cell r="J2287">
            <v>0</v>
          </cell>
          <cell r="K2287">
            <v>0</v>
          </cell>
          <cell r="M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B2288" t="str">
            <v>ВАТ "Теребовлягаз"</v>
          </cell>
          <cell r="D2288">
            <v>0</v>
          </cell>
          <cell r="G2288">
            <v>0</v>
          </cell>
          <cell r="I2288">
            <v>0</v>
          </cell>
          <cell r="J2288">
            <v>0</v>
          </cell>
          <cell r="K2288">
            <v>0</v>
          </cell>
          <cell r="M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B2289" t="str">
            <v>ВАТ "Сумигаз"</v>
          </cell>
          <cell r="D2289">
            <v>0</v>
          </cell>
          <cell r="G2289">
            <v>0</v>
          </cell>
          <cell r="I2289">
            <v>0</v>
          </cell>
          <cell r="J2289">
            <v>0</v>
          </cell>
          <cell r="K2289">
            <v>0</v>
          </cell>
          <cell r="M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B2290" t="str">
            <v>ВАТ "Запоріжгаз"</v>
          </cell>
          <cell r="D2290">
            <v>0</v>
          </cell>
          <cell r="G2290">
            <v>0</v>
          </cell>
          <cell r="I2290">
            <v>0</v>
          </cell>
          <cell r="J2290">
            <v>0</v>
          </cell>
          <cell r="K2290">
            <v>0</v>
          </cell>
          <cell r="M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B2291" t="str">
            <v>ВАТ "Івано-Франківськгаз"</v>
          </cell>
          <cell r="D2291">
            <v>0</v>
          </cell>
          <cell r="G2291">
            <v>0</v>
          </cell>
          <cell r="I2291">
            <v>0</v>
          </cell>
          <cell r="J2291">
            <v>0</v>
          </cell>
          <cell r="K2291">
            <v>0</v>
          </cell>
          <cell r="M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B2292" t="str">
            <v>ВАТ "Мелітопільгаз"</v>
          </cell>
          <cell r="D2292">
            <v>0</v>
          </cell>
          <cell r="G2292">
            <v>0</v>
          </cell>
          <cell r="I2292">
            <v>0</v>
          </cell>
          <cell r="J2292">
            <v>0</v>
          </cell>
          <cell r="K2292">
            <v>0</v>
          </cell>
          <cell r="M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B2293" t="str">
            <v>ВАТ "Миколаївгаз"</v>
          </cell>
          <cell r="D2293">
            <v>0</v>
          </cell>
          <cell r="G2293">
            <v>0</v>
          </cell>
          <cell r="I2293">
            <v>0</v>
          </cell>
          <cell r="J2293">
            <v>0</v>
          </cell>
          <cell r="K2293">
            <v>0</v>
          </cell>
          <cell r="M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B2294" t="str">
            <v>ВАТ "Луганськгаз"</v>
          </cell>
          <cell r="D2294">
            <v>0</v>
          </cell>
          <cell r="G2294">
            <v>0</v>
          </cell>
          <cell r="I2294">
            <v>0</v>
          </cell>
          <cell r="J2294">
            <v>0</v>
          </cell>
          <cell r="K2294">
            <v>0</v>
          </cell>
          <cell r="M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B2295" t="str">
            <v>ВАТ "Севастопільгаз"</v>
          </cell>
          <cell r="D2295">
            <v>0</v>
          </cell>
          <cell r="G2295">
            <v>0</v>
          </cell>
          <cell r="I2295">
            <v>0</v>
          </cell>
          <cell r="J2295">
            <v>0</v>
          </cell>
          <cell r="K2295">
            <v>0</v>
          </cell>
          <cell r="M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B2296" t="str">
            <v>Резерв</v>
          </cell>
          <cell r="D2296">
            <v>0</v>
          </cell>
          <cell r="G2296">
            <v>0</v>
          </cell>
          <cell r="I2296">
            <v>0</v>
          </cell>
          <cell r="J2296">
            <v>0</v>
          </cell>
          <cell r="K2296">
            <v>0</v>
          </cell>
          <cell r="M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B2297" t="str">
            <v>Резерв</v>
          </cell>
          <cell r="D2297">
            <v>0</v>
          </cell>
          <cell r="G2297">
            <v>0</v>
          </cell>
          <cell r="I2297">
            <v>0</v>
          </cell>
          <cell r="J2297">
            <v>0</v>
          </cell>
          <cell r="K2297">
            <v>0</v>
          </cell>
          <cell r="M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301">
          <cell r="B2301" t="str">
            <v>Апарат НАК "Нафтогаз України"</v>
          </cell>
          <cell r="D2301">
            <v>0</v>
          </cell>
          <cell r="G2301">
            <v>0</v>
          </cell>
          <cell r="I2301">
            <v>0</v>
          </cell>
          <cell r="J2301">
            <v>0</v>
          </cell>
          <cell r="K2301">
            <v>0</v>
          </cell>
          <cell r="M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B2302" t="str">
            <v>ДК "Газ України"</v>
          </cell>
          <cell r="D2302">
            <v>0</v>
          </cell>
          <cell r="G2302">
            <v>0</v>
          </cell>
          <cell r="I2302">
            <v>0</v>
          </cell>
          <cell r="J2302">
            <v>0</v>
          </cell>
          <cell r="K2302">
            <v>0</v>
          </cell>
          <cell r="M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B2303" t="str">
            <v>ДК "Укртрансгаз"</v>
          </cell>
          <cell r="D2303">
            <v>0</v>
          </cell>
          <cell r="G2303">
            <v>0</v>
          </cell>
          <cell r="I2303">
            <v>0</v>
          </cell>
          <cell r="J2303">
            <v>0</v>
          </cell>
          <cell r="K2303">
            <v>0</v>
          </cell>
          <cell r="M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B2304" t="str">
            <v>ДК "Укргазвидобування"</v>
          </cell>
          <cell r="D2304">
            <v>0</v>
          </cell>
          <cell r="G2304">
            <v>0</v>
          </cell>
          <cell r="I2304">
            <v>0</v>
          </cell>
          <cell r="J2304">
            <v>0</v>
          </cell>
          <cell r="K2304">
            <v>0</v>
          </cell>
          <cell r="M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B2305" t="str">
            <v>ДК "Нафтогазобслуговування"</v>
          </cell>
          <cell r="D2305">
            <v>0</v>
          </cell>
          <cell r="G2305">
            <v>0</v>
          </cell>
          <cell r="I2305">
            <v>0</v>
          </cell>
          <cell r="J2305">
            <v>0</v>
          </cell>
          <cell r="K2305">
            <v>0</v>
          </cell>
          <cell r="M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B2306" t="str">
            <v>ДП "Укрнафтогазкомплект"</v>
          </cell>
          <cell r="D2306">
            <v>0</v>
          </cell>
          <cell r="G2306">
            <v>0</v>
          </cell>
          <cell r="I2306">
            <v>0</v>
          </cell>
          <cell r="J2306">
            <v>0</v>
          </cell>
          <cell r="K2306">
            <v>0</v>
          </cell>
          <cell r="M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B2307" t="str">
            <v>ДП "Курортнафтогаз"</v>
          </cell>
          <cell r="D2307">
            <v>0</v>
          </cell>
          <cell r="G2307">
            <v>0</v>
          </cell>
          <cell r="I2307">
            <v>0</v>
          </cell>
          <cell r="J2307">
            <v>0</v>
          </cell>
          <cell r="K2307">
            <v>0</v>
          </cell>
          <cell r="M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B2308" t="str">
            <v>ДП "ВЗП "Нафтогаз"</v>
          </cell>
          <cell r="D2308">
            <v>0</v>
          </cell>
          <cell r="G2308">
            <v>0</v>
          </cell>
          <cell r="I2308">
            <v>0</v>
          </cell>
          <cell r="J2308">
            <v>0</v>
          </cell>
          <cell r="K2308">
            <v>0</v>
          </cell>
          <cell r="M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B2309" t="str">
            <v>ДП "Нафтогазбезпека"</v>
          </cell>
          <cell r="D2309">
            <v>0</v>
          </cell>
          <cell r="G2309">
            <v>0</v>
          </cell>
          <cell r="I2309">
            <v>0</v>
          </cell>
          <cell r="J2309">
            <v>0</v>
          </cell>
          <cell r="K2309">
            <v>0</v>
          </cell>
          <cell r="M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B2310" t="str">
            <v>ДП "Будівельник</v>
          </cell>
          <cell r="D2310">
            <v>0</v>
          </cell>
          <cell r="G2310">
            <v>0</v>
          </cell>
          <cell r="I2310">
            <v>0</v>
          </cell>
          <cell r="J2310">
            <v>0</v>
          </cell>
          <cell r="K2310">
            <v>0</v>
          </cell>
          <cell r="M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B2311" t="str">
            <v>ДАТ "Укрспецтрансгаз"</v>
          </cell>
          <cell r="D2311">
            <v>0</v>
          </cell>
          <cell r="G2311">
            <v>0</v>
          </cell>
          <cell r="I2311">
            <v>0</v>
          </cell>
          <cell r="J2311">
            <v>0</v>
          </cell>
          <cell r="K2311">
            <v>0</v>
          </cell>
          <cell r="M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B2312" t="str">
            <v>ДАТ "Чорноморнафтогаз"</v>
          </cell>
          <cell r="D2312">
            <v>0</v>
          </cell>
          <cell r="G2312">
            <v>0</v>
          </cell>
          <cell r="I2312">
            <v>0</v>
          </cell>
          <cell r="J2312">
            <v>0</v>
          </cell>
          <cell r="K2312">
            <v>0</v>
          </cell>
          <cell r="M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B2313" t="str">
            <v>ВАТ "Укрнафта"</v>
          </cell>
          <cell r="D2313">
            <v>0</v>
          </cell>
          <cell r="G2313">
            <v>0</v>
          </cell>
          <cell r="I2313">
            <v>0</v>
          </cell>
          <cell r="J2313">
            <v>0</v>
          </cell>
          <cell r="K2313">
            <v>0</v>
          </cell>
          <cell r="M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B2314" t="str">
            <v>ВАТ "Укртранснафта"</v>
          </cell>
          <cell r="D2314">
            <v>0</v>
          </cell>
          <cell r="G2314">
            <v>0</v>
          </cell>
          <cell r="I2314">
            <v>0</v>
          </cell>
          <cell r="J2314">
            <v>0</v>
          </cell>
          <cell r="K2314">
            <v>0</v>
          </cell>
          <cell r="M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B2315" t="str">
            <v>ДП "Науканафтогаз"</v>
          </cell>
          <cell r="D2315">
            <v>0</v>
          </cell>
          <cell r="G2315">
            <v>0</v>
          </cell>
          <cell r="I2315">
            <v>0</v>
          </cell>
          <cell r="J2315">
            <v>0</v>
          </cell>
          <cell r="K2315">
            <v>0</v>
          </cell>
          <cell r="M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B2316" t="str">
            <v>ДП "Газ-тепло"</v>
          </cell>
          <cell r="D2316">
            <v>0</v>
          </cell>
          <cell r="G2316">
            <v>0</v>
          </cell>
          <cell r="I2316">
            <v>0</v>
          </cell>
          <cell r="J2316">
            <v>0</v>
          </cell>
          <cell r="K2316">
            <v>0</v>
          </cell>
          <cell r="M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B2317" t="str">
            <v>ДП "ЛІКВО"</v>
          </cell>
          <cell r="D2317">
            <v>0</v>
          </cell>
          <cell r="G2317">
            <v>0</v>
          </cell>
          <cell r="I2317">
            <v>0</v>
          </cell>
          <cell r="J2317">
            <v>0</v>
          </cell>
          <cell r="K2317">
            <v>0</v>
          </cell>
          <cell r="M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B2318" t="str">
            <v>ВАТ "Бережанигаз"</v>
          </cell>
          <cell r="D2318">
            <v>0</v>
          </cell>
          <cell r="G2318">
            <v>0</v>
          </cell>
          <cell r="I2318">
            <v>0</v>
          </cell>
          <cell r="J2318">
            <v>0</v>
          </cell>
          <cell r="K2318">
            <v>0</v>
          </cell>
          <cell r="M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B2319" t="str">
            <v>ВАТ "Гадячгаз"</v>
          </cell>
          <cell r="D2319">
            <v>0</v>
          </cell>
          <cell r="G2319">
            <v>0</v>
          </cell>
          <cell r="I2319">
            <v>0</v>
          </cell>
          <cell r="J2319">
            <v>0</v>
          </cell>
          <cell r="K2319">
            <v>0</v>
          </cell>
          <cell r="M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B2320" t="str">
            <v>ВАТ "Дніпропетровськгаз"</v>
          </cell>
          <cell r="D2320">
            <v>0</v>
          </cell>
          <cell r="G2320">
            <v>0</v>
          </cell>
          <cell r="I2320">
            <v>0</v>
          </cell>
          <cell r="J2320">
            <v>0</v>
          </cell>
          <cell r="K2320">
            <v>0</v>
          </cell>
          <cell r="M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B2321" t="str">
            <v>ВАТ "Кременецьгаз"</v>
          </cell>
          <cell r="D2321">
            <v>0</v>
          </cell>
          <cell r="G2321">
            <v>0</v>
          </cell>
          <cell r="I2321">
            <v>0</v>
          </cell>
          <cell r="J2321">
            <v>0</v>
          </cell>
          <cell r="K2321">
            <v>0</v>
          </cell>
          <cell r="M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B2322" t="str">
            <v>ВАТ "Кременчукгаз"</v>
          </cell>
          <cell r="D2322">
            <v>0</v>
          </cell>
          <cell r="G2322">
            <v>0</v>
          </cell>
          <cell r="I2322">
            <v>0</v>
          </cell>
          <cell r="J2322">
            <v>0</v>
          </cell>
          <cell r="K2322">
            <v>0</v>
          </cell>
          <cell r="M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B2323" t="str">
            <v>ВАТ "Кримгаз"</v>
          </cell>
          <cell r="D2323">
            <v>0</v>
          </cell>
          <cell r="G2323">
            <v>0</v>
          </cell>
          <cell r="I2323">
            <v>0</v>
          </cell>
          <cell r="J2323">
            <v>0</v>
          </cell>
          <cell r="K2323">
            <v>0</v>
          </cell>
          <cell r="M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B2324" t="str">
            <v>ВАТ "Кіровоградгаз"</v>
          </cell>
          <cell r="D2324">
            <v>0</v>
          </cell>
          <cell r="G2324">
            <v>0</v>
          </cell>
          <cell r="I2324">
            <v>0</v>
          </cell>
          <cell r="J2324">
            <v>0</v>
          </cell>
          <cell r="K2324">
            <v>0</v>
          </cell>
          <cell r="M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B2325" t="str">
            <v>ВАТ "Лубнигаз"</v>
          </cell>
          <cell r="D2325">
            <v>0</v>
          </cell>
          <cell r="G2325">
            <v>0</v>
          </cell>
          <cell r="I2325">
            <v>0</v>
          </cell>
          <cell r="J2325">
            <v>0</v>
          </cell>
          <cell r="K2325">
            <v>0</v>
          </cell>
          <cell r="M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B2326" t="str">
            <v>ВАТ "Полтавагаз"</v>
          </cell>
          <cell r="D2326">
            <v>0</v>
          </cell>
          <cell r="G2326">
            <v>0</v>
          </cell>
          <cell r="I2326">
            <v>0</v>
          </cell>
          <cell r="J2326">
            <v>0</v>
          </cell>
          <cell r="K2326">
            <v>0</v>
          </cell>
          <cell r="M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B2327" t="str">
            <v>ВАТ "Тисменицягаз"</v>
          </cell>
          <cell r="D2327">
            <v>0</v>
          </cell>
          <cell r="G2327">
            <v>0</v>
          </cell>
          <cell r="I2327">
            <v>0</v>
          </cell>
          <cell r="J2327">
            <v>0</v>
          </cell>
          <cell r="K2327">
            <v>0</v>
          </cell>
          <cell r="M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B2328" t="str">
            <v>ВАТ "Черкасигаз"</v>
          </cell>
          <cell r="D2328">
            <v>0</v>
          </cell>
          <cell r="G2328">
            <v>0</v>
          </cell>
          <cell r="I2328">
            <v>0</v>
          </cell>
          <cell r="J2328">
            <v>0</v>
          </cell>
          <cell r="K2328">
            <v>0</v>
          </cell>
          <cell r="M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B2329" t="str">
            <v>ВАТ "Теребовлягаз"</v>
          </cell>
          <cell r="D2329">
            <v>0</v>
          </cell>
          <cell r="G2329">
            <v>0</v>
          </cell>
          <cell r="I2329">
            <v>0</v>
          </cell>
          <cell r="J2329">
            <v>0</v>
          </cell>
          <cell r="K2329">
            <v>0</v>
          </cell>
          <cell r="M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B2330" t="str">
            <v>ВАТ "Сумигаз"</v>
          </cell>
          <cell r="D2330">
            <v>0</v>
          </cell>
          <cell r="G2330">
            <v>0</v>
          </cell>
          <cell r="I2330">
            <v>0</v>
          </cell>
          <cell r="J2330">
            <v>0</v>
          </cell>
          <cell r="K2330">
            <v>0</v>
          </cell>
          <cell r="M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B2331" t="str">
            <v>ВАТ "Запоріжгаз"</v>
          </cell>
          <cell r="D2331">
            <v>0</v>
          </cell>
          <cell r="G2331">
            <v>0</v>
          </cell>
          <cell r="I2331">
            <v>0</v>
          </cell>
          <cell r="J2331">
            <v>0</v>
          </cell>
          <cell r="K2331">
            <v>0</v>
          </cell>
          <cell r="M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B2332" t="str">
            <v>ВАТ "Івано-Франківськгаз"</v>
          </cell>
          <cell r="D2332">
            <v>0</v>
          </cell>
          <cell r="G2332">
            <v>0</v>
          </cell>
          <cell r="I2332">
            <v>0</v>
          </cell>
          <cell r="J2332">
            <v>0</v>
          </cell>
          <cell r="K2332">
            <v>0</v>
          </cell>
          <cell r="M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B2333" t="str">
            <v>ВАТ "Мелітопільгаз"</v>
          </cell>
          <cell r="D2333">
            <v>0</v>
          </cell>
          <cell r="G2333">
            <v>0</v>
          </cell>
          <cell r="I2333">
            <v>0</v>
          </cell>
          <cell r="J2333">
            <v>0</v>
          </cell>
          <cell r="K2333">
            <v>0</v>
          </cell>
          <cell r="M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B2334" t="str">
            <v>ВАТ "Миколаївгаз"</v>
          </cell>
          <cell r="D2334">
            <v>0</v>
          </cell>
          <cell r="G2334">
            <v>0</v>
          </cell>
          <cell r="I2334">
            <v>0</v>
          </cell>
          <cell r="J2334">
            <v>0</v>
          </cell>
          <cell r="K2334">
            <v>0</v>
          </cell>
          <cell r="M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B2335" t="str">
            <v>ВАТ "Луганськгаз"</v>
          </cell>
          <cell r="D2335">
            <v>0</v>
          </cell>
          <cell r="G2335">
            <v>0</v>
          </cell>
          <cell r="I2335">
            <v>0</v>
          </cell>
          <cell r="J2335">
            <v>0</v>
          </cell>
          <cell r="K2335">
            <v>0</v>
          </cell>
          <cell r="M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B2336" t="str">
            <v>ВАТ "Севастопільгаз"</v>
          </cell>
          <cell r="D2336">
            <v>0</v>
          </cell>
          <cell r="G2336">
            <v>0</v>
          </cell>
          <cell r="I2336">
            <v>0</v>
          </cell>
          <cell r="J2336">
            <v>0</v>
          </cell>
          <cell r="K2336">
            <v>0</v>
          </cell>
          <cell r="M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B2337" t="str">
            <v>Резерв</v>
          </cell>
          <cell r="D2337">
            <v>0</v>
          </cell>
          <cell r="G2337">
            <v>0</v>
          </cell>
          <cell r="I2337">
            <v>0</v>
          </cell>
          <cell r="J2337">
            <v>0</v>
          </cell>
          <cell r="K2337">
            <v>0</v>
          </cell>
          <cell r="M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B2338" t="str">
            <v>Резерв</v>
          </cell>
          <cell r="D2338">
            <v>0</v>
          </cell>
          <cell r="G2338">
            <v>0</v>
          </cell>
          <cell r="I2338">
            <v>0</v>
          </cell>
          <cell r="J2338">
            <v>0</v>
          </cell>
          <cell r="K2338">
            <v>0</v>
          </cell>
          <cell r="M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42">
          <cell r="B2342" t="str">
            <v>Апарат НАК "Нафтогаз України"</v>
          </cell>
          <cell r="D2342">
            <v>0</v>
          </cell>
          <cell r="G2342">
            <v>0</v>
          </cell>
          <cell r="I2342">
            <v>0</v>
          </cell>
          <cell r="J2342">
            <v>0</v>
          </cell>
          <cell r="K2342">
            <v>0</v>
          </cell>
          <cell r="M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B2343" t="str">
            <v>ДК "Газ України"</v>
          </cell>
          <cell r="D2343">
            <v>0</v>
          </cell>
          <cell r="G2343">
            <v>0</v>
          </cell>
          <cell r="I2343">
            <v>0</v>
          </cell>
          <cell r="J2343">
            <v>0</v>
          </cell>
          <cell r="K2343">
            <v>0</v>
          </cell>
          <cell r="M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B2344" t="str">
            <v>ДК "Укртрансгаз"</v>
          </cell>
          <cell r="D2344">
            <v>0</v>
          </cell>
          <cell r="G2344">
            <v>0</v>
          </cell>
          <cell r="I2344">
            <v>0</v>
          </cell>
          <cell r="J2344">
            <v>0</v>
          </cell>
          <cell r="K2344">
            <v>0</v>
          </cell>
          <cell r="M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B2345" t="str">
            <v>ДК "Укргазвидобування"</v>
          </cell>
          <cell r="D2345">
            <v>0</v>
          </cell>
          <cell r="G2345">
            <v>0</v>
          </cell>
          <cell r="I2345">
            <v>0</v>
          </cell>
          <cell r="J2345">
            <v>0</v>
          </cell>
          <cell r="K2345">
            <v>0</v>
          </cell>
          <cell r="M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B2346" t="str">
            <v>ДК "Нафтогазобслуговування"</v>
          </cell>
          <cell r="D2346">
            <v>0</v>
          </cell>
          <cell r="G2346">
            <v>0</v>
          </cell>
          <cell r="I2346">
            <v>0</v>
          </cell>
          <cell r="J2346">
            <v>0</v>
          </cell>
          <cell r="K2346">
            <v>0</v>
          </cell>
          <cell r="M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B2347" t="str">
            <v>ДП "Укрнафтогазкомплект"</v>
          </cell>
          <cell r="D2347">
            <v>0</v>
          </cell>
          <cell r="G2347">
            <v>0</v>
          </cell>
          <cell r="I2347">
            <v>0</v>
          </cell>
          <cell r="J2347">
            <v>0</v>
          </cell>
          <cell r="K2347">
            <v>0</v>
          </cell>
          <cell r="M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B2348" t="str">
            <v>ДП "Курортнафтогаз"</v>
          </cell>
          <cell r="D2348">
            <v>0</v>
          </cell>
          <cell r="G2348">
            <v>0</v>
          </cell>
          <cell r="I2348">
            <v>0</v>
          </cell>
          <cell r="J2348">
            <v>0</v>
          </cell>
          <cell r="K2348">
            <v>0</v>
          </cell>
          <cell r="M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B2349" t="str">
            <v>ДП "ВЗП "Нафтогаз"</v>
          </cell>
          <cell r="D2349">
            <v>0</v>
          </cell>
          <cell r="G2349">
            <v>0</v>
          </cell>
          <cell r="I2349">
            <v>0</v>
          </cell>
          <cell r="J2349">
            <v>0</v>
          </cell>
          <cell r="K2349">
            <v>0</v>
          </cell>
          <cell r="M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B2350" t="str">
            <v>ДП "Нафтогазбезпека"</v>
          </cell>
          <cell r="D2350">
            <v>0</v>
          </cell>
          <cell r="G2350">
            <v>0</v>
          </cell>
          <cell r="I2350">
            <v>0</v>
          </cell>
          <cell r="J2350">
            <v>0</v>
          </cell>
          <cell r="K2350">
            <v>0</v>
          </cell>
          <cell r="M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B2351" t="str">
            <v>ДП "Будівельник</v>
          </cell>
          <cell r="D2351">
            <v>0</v>
          </cell>
          <cell r="G2351">
            <v>0</v>
          </cell>
          <cell r="I2351">
            <v>0</v>
          </cell>
          <cell r="J2351">
            <v>0</v>
          </cell>
          <cell r="K2351">
            <v>0</v>
          </cell>
          <cell r="M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B2352" t="str">
            <v>ДАТ "Укрспецтрансгаз"</v>
          </cell>
          <cell r="D2352">
            <v>0</v>
          </cell>
          <cell r="G2352">
            <v>0</v>
          </cell>
          <cell r="I2352">
            <v>0</v>
          </cell>
          <cell r="J2352">
            <v>0</v>
          </cell>
          <cell r="K2352">
            <v>0</v>
          </cell>
          <cell r="M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B2353" t="str">
            <v>ДАТ "Чорноморнафтогаз"</v>
          </cell>
          <cell r="D2353">
            <v>0</v>
          </cell>
          <cell r="G2353">
            <v>0</v>
          </cell>
          <cell r="I2353">
            <v>0</v>
          </cell>
          <cell r="J2353">
            <v>0</v>
          </cell>
          <cell r="K2353">
            <v>0</v>
          </cell>
          <cell r="M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B2354" t="str">
            <v>ВАТ "Укрнафта"</v>
          </cell>
          <cell r="D2354">
            <v>0</v>
          </cell>
          <cell r="G2354">
            <v>0</v>
          </cell>
          <cell r="I2354">
            <v>0</v>
          </cell>
          <cell r="J2354">
            <v>0</v>
          </cell>
          <cell r="K2354">
            <v>0</v>
          </cell>
          <cell r="M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B2355" t="str">
            <v>ВАТ "Укртранснафта"</v>
          </cell>
          <cell r="D2355">
            <v>0</v>
          </cell>
          <cell r="G2355">
            <v>0</v>
          </cell>
          <cell r="I2355">
            <v>0</v>
          </cell>
          <cell r="J2355">
            <v>0</v>
          </cell>
          <cell r="K2355">
            <v>0</v>
          </cell>
          <cell r="M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B2356" t="str">
            <v>ДП "Науканафтогаз"</v>
          </cell>
          <cell r="D2356">
            <v>0</v>
          </cell>
          <cell r="G2356">
            <v>0</v>
          </cell>
          <cell r="I2356">
            <v>0</v>
          </cell>
          <cell r="J2356">
            <v>0</v>
          </cell>
          <cell r="K2356">
            <v>0</v>
          </cell>
          <cell r="M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B2357" t="str">
            <v>ДП "Газ-тепло"</v>
          </cell>
          <cell r="D2357">
            <v>0</v>
          </cell>
          <cell r="G2357">
            <v>0</v>
          </cell>
          <cell r="I2357">
            <v>0</v>
          </cell>
          <cell r="J2357">
            <v>0</v>
          </cell>
          <cell r="K2357">
            <v>0</v>
          </cell>
          <cell r="M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B2358" t="str">
            <v>ДП "ЛІКВО"</v>
          </cell>
          <cell r="D2358">
            <v>0</v>
          </cell>
          <cell r="G2358">
            <v>0</v>
          </cell>
          <cell r="I2358">
            <v>0</v>
          </cell>
          <cell r="J2358">
            <v>0</v>
          </cell>
          <cell r="K2358">
            <v>0</v>
          </cell>
          <cell r="M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B2359" t="str">
            <v>ВАТ "Бережанигаз"</v>
          </cell>
          <cell r="D2359">
            <v>0</v>
          </cell>
          <cell r="G2359">
            <v>0</v>
          </cell>
          <cell r="I2359">
            <v>0</v>
          </cell>
          <cell r="J2359">
            <v>0</v>
          </cell>
          <cell r="K2359">
            <v>0</v>
          </cell>
          <cell r="M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B2360" t="str">
            <v>ВАТ "Гадячгаз"</v>
          </cell>
          <cell r="D2360">
            <v>0</v>
          </cell>
          <cell r="G2360">
            <v>0</v>
          </cell>
          <cell r="I2360">
            <v>0</v>
          </cell>
          <cell r="J2360">
            <v>0</v>
          </cell>
          <cell r="K2360">
            <v>0</v>
          </cell>
          <cell r="M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B2361" t="str">
            <v>ВАТ "Дніпропетровськгаз"</v>
          </cell>
          <cell r="D2361">
            <v>0</v>
          </cell>
          <cell r="G2361">
            <v>0</v>
          </cell>
          <cell r="I2361">
            <v>0</v>
          </cell>
          <cell r="J2361">
            <v>0</v>
          </cell>
          <cell r="K2361">
            <v>0</v>
          </cell>
          <cell r="M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B2362" t="str">
            <v>ВАТ "Кременецьгаз"</v>
          </cell>
          <cell r="D2362">
            <v>0</v>
          </cell>
          <cell r="G2362">
            <v>0</v>
          </cell>
          <cell r="I2362">
            <v>0</v>
          </cell>
          <cell r="J2362">
            <v>0</v>
          </cell>
          <cell r="K2362">
            <v>0</v>
          </cell>
          <cell r="M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</row>
        <row r="2363">
          <cell r="B2363" t="str">
            <v>ВАТ "Кременчукгаз"</v>
          </cell>
          <cell r="D2363">
            <v>0</v>
          </cell>
          <cell r="G2363">
            <v>0</v>
          </cell>
          <cell r="I2363">
            <v>0</v>
          </cell>
          <cell r="J2363">
            <v>0</v>
          </cell>
          <cell r="K2363">
            <v>0</v>
          </cell>
          <cell r="M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</row>
        <row r="2364">
          <cell r="B2364" t="str">
            <v>ВАТ "Кримгаз"</v>
          </cell>
          <cell r="D2364">
            <v>0</v>
          </cell>
          <cell r="G2364">
            <v>0</v>
          </cell>
          <cell r="I2364">
            <v>0</v>
          </cell>
          <cell r="J2364">
            <v>0</v>
          </cell>
          <cell r="K2364">
            <v>0</v>
          </cell>
          <cell r="M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</row>
        <row r="2365">
          <cell r="B2365" t="str">
            <v>ВАТ "Кіровоградгаз"</v>
          </cell>
          <cell r="D2365">
            <v>0</v>
          </cell>
          <cell r="G2365">
            <v>0</v>
          </cell>
          <cell r="I2365">
            <v>0</v>
          </cell>
          <cell r="J2365">
            <v>0</v>
          </cell>
          <cell r="K2365">
            <v>0</v>
          </cell>
          <cell r="M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</row>
        <row r="2366">
          <cell r="B2366" t="str">
            <v>ВАТ "Лубнигаз"</v>
          </cell>
          <cell r="D2366">
            <v>0</v>
          </cell>
          <cell r="G2366">
            <v>0</v>
          </cell>
          <cell r="I2366">
            <v>0</v>
          </cell>
          <cell r="J2366">
            <v>0</v>
          </cell>
          <cell r="K2366">
            <v>0</v>
          </cell>
          <cell r="M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</row>
        <row r="2367">
          <cell r="B2367" t="str">
            <v>ВАТ "Полтавагаз"</v>
          </cell>
          <cell r="D2367">
            <v>0</v>
          </cell>
          <cell r="G2367">
            <v>0</v>
          </cell>
          <cell r="I2367">
            <v>0</v>
          </cell>
          <cell r="J2367">
            <v>0</v>
          </cell>
          <cell r="K2367">
            <v>0</v>
          </cell>
          <cell r="M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</row>
        <row r="2368">
          <cell r="B2368" t="str">
            <v>ВАТ "Тисменицягаз"</v>
          </cell>
          <cell r="D2368">
            <v>0</v>
          </cell>
          <cell r="G2368">
            <v>0</v>
          </cell>
          <cell r="I2368">
            <v>0</v>
          </cell>
          <cell r="J2368">
            <v>0</v>
          </cell>
          <cell r="K2368">
            <v>0</v>
          </cell>
          <cell r="M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</row>
        <row r="2369">
          <cell r="B2369" t="str">
            <v>ВАТ "Черкасигаз"</v>
          </cell>
          <cell r="D2369">
            <v>0</v>
          </cell>
          <cell r="G2369">
            <v>0</v>
          </cell>
          <cell r="I2369">
            <v>0</v>
          </cell>
          <cell r="J2369">
            <v>0</v>
          </cell>
          <cell r="K2369">
            <v>0</v>
          </cell>
          <cell r="M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</row>
        <row r="2370">
          <cell r="B2370" t="str">
            <v>ВАТ "Теребовлягаз"</v>
          </cell>
          <cell r="D2370">
            <v>0</v>
          </cell>
          <cell r="G2370">
            <v>0</v>
          </cell>
          <cell r="I2370">
            <v>0</v>
          </cell>
          <cell r="J2370">
            <v>0</v>
          </cell>
          <cell r="K2370">
            <v>0</v>
          </cell>
          <cell r="M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</row>
        <row r="2371">
          <cell r="B2371" t="str">
            <v>ВАТ "Сумигаз"</v>
          </cell>
          <cell r="D2371">
            <v>0</v>
          </cell>
          <cell r="G2371">
            <v>0</v>
          </cell>
          <cell r="I2371">
            <v>0</v>
          </cell>
          <cell r="J2371">
            <v>0</v>
          </cell>
          <cell r="K2371">
            <v>0</v>
          </cell>
          <cell r="M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</row>
        <row r="2372">
          <cell r="B2372" t="str">
            <v>ВАТ "Запоріжгаз"</v>
          </cell>
          <cell r="D2372">
            <v>0</v>
          </cell>
          <cell r="G2372">
            <v>0</v>
          </cell>
          <cell r="I2372">
            <v>0</v>
          </cell>
          <cell r="J2372">
            <v>0</v>
          </cell>
          <cell r="K2372">
            <v>0</v>
          </cell>
          <cell r="M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</row>
        <row r="2373">
          <cell r="B2373" t="str">
            <v>ВАТ "Івано-Франківськгаз"</v>
          </cell>
          <cell r="D2373">
            <v>0</v>
          </cell>
          <cell r="G2373">
            <v>0</v>
          </cell>
          <cell r="I2373">
            <v>0</v>
          </cell>
          <cell r="J2373">
            <v>0</v>
          </cell>
          <cell r="K2373">
            <v>0</v>
          </cell>
          <cell r="M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</row>
        <row r="2374">
          <cell r="B2374" t="str">
            <v>ВАТ "Мелітопільгаз"</v>
          </cell>
          <cell r="D2374">
            <v>0</v>
          </cell>
          <cell r="G2374">
            <v>0</v>
          </cell>
          <cell r="I2374">
            <v>0</v>
          </cell>
          <cell r="J2374">
            <v>0</v>
          </cell>
          <cell r="K2374">
            <v>0</v>
          </cell>
          <cell r="M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</row>
        <row r="2375">
          <cell r="B2375" t="str">
            <v>ВАТ "Миколаївгаз"</v>
          </cell>
          <cell r="D2375">
            <v>0</v>
          </cell>
          <cell r="G2375">
            <v>0</v>
          </cell>
          <cell r="I2375">
            <v>0</v>
          </cell>
          <cell r="J2375">
            <v>0</v>
          </cell>
          <cell r="K2375">
            <v>0</v>
          </cell>
          <cell r="M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</row>
        <row r="2376">
          <cell r="B2376" t="str">
            <v>ВАТ "Луганськгаз"</v>
          </cell>
          <cell r="D2376">
            <v>0</v>
          </cell>
          <cell r="G2376">
            <v>0</v>
          </cell>
          <cell r="I2376">
            <v>0</v>
          </cell>
          <cell r="J2376">
            <v>0</v>
          </cell>
          <cell r="K2376">
            <v>0</v>
          </cell>
          <cell r="M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</row>
        <row r="2377">
          <cell r="B2377" t="str">
            <v>ВАТ "Севастопільгаз"</v>
          </cell>
          <cell r="D2377">
            <v>0</v>
          </cell>
          <cell r="G2377">
            <v>0</v>
          </cell>
          <cell r="I2377">
            <v>0</v>
          </cell>
          <cell r="J2377">
            <v>0</v>
          </cell>
          <cell r="K2377">
            <v>0</v>
          </cell>
          <cell r="M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</row>
        <row r="2378">
          <cell r="B2378" t="str">
            <v>Резерв</v>
          </cell>
          <cell r="D2378">
            <v>0</v>
          </cell>
          <cell r="G2378">
            <v>0</v>
          </cell>
          <cell r="I2378">
            <v>0</v>
          </cell>
          <cell r="J2378">
            <v>0</v>
          </cell>
          <cell r="K2378">
            <v>0</v>
          </cell>
          <cell r="M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</row>
        <row r="2379">
          <cell r="B2379" t="str">
            <v>Резерв</v>
          </cell>
          <cell r="D2379">
            <v>0</v>
          </cell>
          <cell r="G2379">
            <v>0</v>
          </cell>
          <cell r="I2379">
            <v>0</v>
          </cell>
          <cell r="J2379">
            <v>0</v>
          </cell>
          <cell r="K2379">
            <v>0</v>
          </cell>
          <cell r="M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</row>
        <row r="2383">
          <cell r="B2383" t="str">
            <v>Апарат НАК "Нафтогаз України"</v>
          </cell>
          <cell r="D2383">
            <v>0</v>
          </cell>
          <cell r="G2383">
            <v>0</v>
          </cell>
          <cell r="I2383">
            <v>0</v>
          </cell>
          <cell r="J2383">
            <v>0</v>
          </cell>
          <cell r="K2383">
            <v>0</v>
          </cell>
          <cell r="M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</row>
        <row r="2384">
          <cell r="B2384" t="str">
            <v>ДК "Газ України"</v>
          </cell>
          <cell r="D2384">
            <v>0</v>
          </cell>
          <cell r="G2384">
            <v>0</v>
          </cell>
          <cell r="I2384">
            <v>0</v>
          </cell>
          <cell r="J2384">
            <v>0</v>
          </cell>
          <cell r="K2384">
            <v>0</v>
          </cell>
          <cell r="M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</row>
        <row r="2385">
          <cell r="B2385" t="str">
            <v>ДК "Укртрансгаз"</v>
          </cell>
          <cell r="D2385">
            <v>0</v>
          </cell>
          <cell r="G2385">
            <v>0</v>
          </cell>
          <cell r="I2385">
            <v>0</v>
          </cell>
          <cell r="J2385">
            <v>0</v>
          </cell>
          <cell r="K2385">
            <v>0</v>
          </cell>
          <cell r="M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</row>
        <row r="2386">
          <cell r="B2386" t="str">
            <v>ДК "Укргазвидобування"</v>
          </cell>
          <cell r="D2386">
            <v>0</v>
          </cell>
          <cell r="G2386">
            <v>0</v>
          </cell>
          <cell r="I2386">
            <v>0</v>
          </cell>
          <cell r="J2386">
            <v>0</v>
          </cell>
          <cell r="K2386">
            <v>0</v>
          </cell>
          <cell r="M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</row>
        <row r="2387">
          <cell r="B2387" t="str">
            <v>ДК "Нафтогазобслуговування"</v>
          </cell>
          <cell r="D2387">
            <v>0</v>
          </cell>
          <cell r="G2387">
            <v>0</v>
          </cell>
          <cell r="I2387">
            <v>0</v>
          </cell>
          <cell r="J2387">
            <v>0</v>
          </cell>
          <cell r="K2387">
            <v>0</v>
          </cell>
          <cell r="M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</row>
        <row r="2388">
          <cell r="B2388" t="str">
            <v>ДП "Укрнафтогазкомплект"</v>
          </cell>
          <cell r="D2388">
            <v>0</v>
          </cell>
          <cell r="G2388">
            <v>0</v>
          </cell>
          <cell r="I2388">
            <v>0</v>
          </cell>
          <cell r="J2388">
            <v>0</v>
          </cell>
          <cell r="K2388">
            <v>0</v>
          </cell>
          <cell r="M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</row>
        <row r="2389">
          <cell r="B2389" t="str">
            <v>ДП "Курортнафтогаз"</v>
          </cell>
          <cell r="D2389">
            <v>0</v>
          </cell>
          <cell r="G2389">
            <v>0</v>
          </cell>
          <cell r="I2389">
            <v>0</v>
          </cell>
          <cell r="J2389">
            <v>0</v>
          </cell>
          <cell r="K2389">
            <v>0</v>
          </cell>
          <cell r="M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</row>
        <row r="2390">
          <cell r="B2390" t="str">
            <v>ДП "ВЗП "Нафтогаз"</v>
          </cell>
          <cell r="D2390">
            <v>0</v>
          </cell>
          <cell r="G2390">
            <v>0</v>
          </cell>
          <cell r="I2390">
            <v>0</v>
          </cell>
          <cell r="J2390">
            <v>0</v>
          </cell>
          <cell r="K2390">
            <v>0</v>
          </cell>
          <cell r="M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</row>
        <row r="2391">
          <cell r="B2391" t="str">
            <v>ДП "Нафтогазбезпека"</v>
          </cell>
          <cell r="D2391">
            <v>0</v>
          </cell>
          <cell r="G2391">
            <v>0</v>
          </cell>
          <cell r="I2391">
            <v>0</v>
          </cell>
          <cell r="J2391">
            <v>0</v>
          </cell>
          <cell r="K2391">
            <v>0</v>
          </cell>
          <cell r="M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</row>
        <row r="2392">
          <cell r="B2392" t="str">
            <v>ДП "Будівельник</v>
          </cell>
          <cell r="D2392">
            <v>0</v>
          </cell>
          <cell r="G2392">
            <v>0</v>
          </cell>
          <cell r="I2392">
            <v>0</v>
          </cell>
          <cell r="J2392">
            <v>0</v>
          </cell>
          <cell r="K2392">
            <v>0</v>
          </cell>
          <cell r="M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</row>
        <row r="2393">
          <cell r="B2393" t="str">
            <v>ДАТ "Укрспецтрансгаз"</v>
          </cell>
          <cell r="D2393">
            <v>0</v>
          </cell>
          <cell r="G2393">
            <v>0</v>
          </cell>
          <cell r="I2393">
            <v>0</v>
          </cell>
          <cell r="J2393">
            <v>0</v>
          </cell>
          <cell r="K2393">
            <v>0</v>
          </cell>
          <cell r="M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</row>
        <row r="2394">
          <cell r="B2394" t="str">
            <v>ДАТ "Чорноморнафтогаз"</v>
          </cell>
          <cell r="D2394">
            <v>0</v>
          </cell>
          <cell r="G2394">
            <v>0</v>
          </cell>
          <cell r="I2394">
            <v>0</v>
          </cell>
          <cell r="J2394">
            <v>0</v>
          </cell>
          <cell r="K2394">
            <v>0</v>
          </cell>
          <cell r="M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</row>
        <row r="2395">
          <cell r="B2395" t="str">
            <v>ВАТ "Укрнафта"</v>
          </cell>
          <cell r="D2395">
            <v>0</v>
          </cell>
          <cell r="G2395">
            <v>0</v>
          </cell>
          <cell r="I2395">
            <v>0</v>
          </cell>
          <cell r="J2395">
            <v>0</v>
          </cell>
          <cell r="K2395">
            <v>0</v>
          </cell>
          <cell r="M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</row>
        <row r="2396">
          <cell r="B2396" t="str">
            <v>ВАТ "Укртранснафта"</v>
          </cell>
          <cell r="D2396">
            <v>0</v>
          </cell>
          <cell r="G2396">
            <v>0</v>
          </cell>
          <cell r="I2396">
            <v>0</v>
          </cell>
          <cell r="J2396">
            <v>0</v>
          </cell>
          <cell r="K2396">
            <v>0</v>
          </cell>
          <cell r="M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</row>
        <row r="2397">
          <cell r="B2397" t="str">
            <v>ДП "Науканафтогаз"</v>
          </cell>
          <cell r="D2397">
            <v>0</v>
          </cell>
          <cell r="G2397">
            <v>0</v>
          </cell>
          <cell r="I2397">
            <v>0</v>
          </cell>
          <cell r="J2397">
            <v>0</v>
          </cell>
          <cell r="K2397">
            <v>0</v>
          </cell>
          <cell r="M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</row>
        <row r="2398">
          <cell r="B2398" t="str">
            <v>ДП "Газ-тепло"</v>
          </cell>
          <cell r="D2398">
            <v>0</v>
          </cell>
          <cell r="G2398">
            <v>0</v>
          </cell>
          <cell r="I2398">
            <v>0</v>
          </cell>
          <cell r="J2398">
            <v>0</v>
          </cell>
          <cell r="K2398">
            <v>0</v>
          </cell>
          <cell r="M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</row>
        <row r="2399">
          <cell r="B2399" t="str">
            <v>ДП "ЛІКВО"</v>
          </cell>
          <cell r="D2399">
            <v>0</v>
          </cell>
          <cell r="G2399">
            <v>0</v>
          </cell>
          <cell r="I2399">
            <v>0</v>
          </cell>
          <cell r="J2399">
            <v>0</v>
          </cell>
          <cell r="K2399">
            <v>0</v>
          </cell>
          <cell r="M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</row>
        <row r="2400">
          <cell r="B2400" t="str">
            <v>ВАТ "Бережанигаз"</v>
          </cell>
          <cell r="D2400">
            <v>0</v>
          </cell>
          <cell r="G2400">
            <v>0</v>
          </cell>
          <cell r="I2400">
            <v>0</v>
          </cell>
          <cell r="J2400">
            <v>0</v>
          </cell>
          <cell r="K2400">
            <v>0</v>
          </cell>
          <cell r="M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</row>
        <row r="2401">
          <cell r="B2401" t="str">
            <v>ВАТ "Гадячгаз"</v>
          </cell>
          <cell r="D2401">
            <v>0</v>
          </cell>
          <cell r="G2401">
            <v>0</v>
          </cell>
          <cell r="I2401">
            <v>0</v>
          </cell>
          <cell r="J2401">
            <v>0</v>
          </cell>
          <cell r="K2401">
            <v>0</v>
          </cell>
          <cell r="M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</row>
        <row r="2402">
          <cell r="B2402" t="str">
            <v>ВАТ "Дніпропетровськгаз"</v>
          </cell>
          <cell r="D2402">
            <v>0</v>
          </cell>
          <cell r="G2402">
            <v>0</v>
          </cell>
          <cell r="I2402">
            <v>0</v>
          </cell>
          <cell r="J2402">
            <v>0</v>
          </cell>
          <cell r="K2402">
            <v>0</v>
          </cell>
          <cell r="M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</row>
        <row r="2403">
          <cell r="B2403" t="str">
            <v>ВАТ "Кременецьгаз"</v>
          </cell>
          <cell r="D2403">
            <v>0</v>
          </cell>
          <cell r="G2403">
            <v>0</v>
          </cell>
          <cell r="I2403">
            <v>0</v>
          </cell>
          <cell r="J2403">
            <v>0</v>
          </cell>
          <cell r="K2403">
            <v>0</v>
          </cell>
          <cell r="M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</row>
        <row r="2404">
          <cell r="B2404" t="str">
            <v>ВАТ "Кременчукгаз"</v>
          </cell>
          <cell r="D2404">
            <v>0</v>
          </cell>
          <cell r="G2404">
            <v>0</v>
          </cell>
          <cell r="I2404">
            <v>0</v>
          </cell>
          <cell r="J2404">
            <v>0</v>
          </cell>
          <cell r="K2404">
            <v>0</v>
          </cell>
          <cell r="M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</row>
        <row r="2405">
          <cell r="B2405" t="str">
            <v>ВАТ "Кримгаз"</v>
          </cell>
          <cell r="D2405">
            <v>0</v>
          </cell>
          <cell r="G2405">
            <v>0</v>
          </cell>
          <cell r="I2405">
            <v>0</v>
          </cell>
          <cell r="J2405">
            <v>0</v>
          </cell>
          <cell r="K2405">
            <v>0</v>
          </cell>
          <cell r="M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</row>
        <row r="2406">
          <cell r="B2406" t="str">
            <v>ВАТ "Кіровоградгаз"</v>
          </cell>
          <cell r="D2406">
            <v>0</v>
          </cell>
          <cell r="G2406">
            <v>0</v>
          </cell>
          <cell r="I2406">
            <v>0</v>
          </cell>
          <cell r="J2406">
            <v>0</v>
          </cell>
          <cell r="K2406">
            <v>0</v>
          </cell>
          <cell r="M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</row>
        <row r="2407">
          <cell r="B2407" t="str">
            <v>ВАТ "Лубнигаз"</v>
          </cell>
          <cell r="D2407">
            <v>0</v>
          </cell>
          <cell r="G2407">
            <v>0</v>
          </cell>
          <cell r="I2407">
            <v>0</v>
          </cell>
          <cell r="J2407">
            <v>0</v>
          </cell>
          <cell r="K2407">
            <v>0</v>
          </cell>
          <cell r="M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</row>
        <row r="2408">
          <cell r="B2408" t="str">
            <v>ВАТ "Полтавагаз"</v>
          </cell>
          <cell r="D2408">
            <v>0</v>
          </cell>
          <cell r="G2408">
            <v>0</v>
          </cell>
          <cell r="I2408">
            <v>0</v>
          </cell>
          <cell r="J2408">
            <v>0</v>
          </cell>
          <cell r="K2408">
            <v>0</v>
          </cell>
          <cell r="M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</row>
        <row r="2409">
          <cell r="B2409" t="str">
            <v>ВАТ "Тисменицягаз"</v>
          </cell>
          <cell r="D2409">
            <v>0</v>
          </cell>
          <cell r="G2409">
            <v>0</v>
          </cell>
          <cell r="I2409">
            <v>0</v>
          </cell>
          <cell r="J2409">
            <v>0</v>
          </cell>
          <cell r="K2409">
            <v>0</v>
          </cell>
          <cell r="M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</row>
        <row r="2410">
          <cell r="B2410" t="str">
            <v>ВАТ "Черкасигаз"</v>
          </cell>
          <cell r="D2410">
            <v>0</v>
          </cell>
          <cell r="G2410">
            <v>0</v>
          </cell>
          <cell r="I2410">
            <v>0</v>
          </cell>
          <cell r="J2410">
            <v>0</v>
          </cell>
          <cell r="K2410">
            <v>0</v>
          </cell>
          <cell r="M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</row>
        <row r="2411">
          <cell r="B2411" t="str">
            <v>ВАТ "Теребовлягаз"</v>
          </cell>
          <cell r="D2411">
            <v>0</v>
          </cell>
          <cell r="G2411">
            <v>0</v>
          </cell>
          <cell r="I2411">
            <v>0</v>
          </cell>
          <cell r="J2411">
            <v>0</v>
          </cell>
          <cell r="K2411">
            <v>0</v>
          </cell>
          <cell r="M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</row>
        <row r="2412">
          <cell r="B2412" t="str">
            <v>ВАТ "Сумигаз"</v>
          </cell>
          <cell r="D2412">
            <v>0</v>
          </cell>
          <cell r="G2412">
            <v>0</v>
          </cell>
          <cell r="I2412">
            <v>0</v>
          </cell>
          <cell r="J2412">
            <v>0</v>
          </cell>
          <cell r="K2412">
            <v>0</v>
          </cell>
          <cell r="M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</row>
        <row r="2413">
          <cell r="B2413" t="str">
            <v>ВАТ "Запоріжгаз"</v>
          </cell>
          <cell r="D2413">
            <v>0</v>
          </cell>
          <cell r="G2413">
            <v>0</v>
          </cell>
          <cell r="I2413">
            <v>0</v>
          </cell>
          <cell r="J2413">
            <v>0</v>
          </cell>
          <cell r="K2413">
            <v>0</v>
          </cell>
          <cell r="M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</row>
        <row r="2414">
          <cell r="B2414" t="str">
            <v>ВАТ "Івано-Франківськгаз"</v>
          </cell>
          <cell r="D2414">
            <v>0</v>
          </cell>
          <cell r="G2414">
            <v>0</v>
          </cell>
          <cell r="I2414">
            <v>0</v>
          </cell>
          <cell r="J2414">
            <v>0</v>
          </cell>
          <cell r="K2414">
            <v>0</v>
          </cell>
          <cell r="M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</row>
        <row r="2415">
          <cell r="B2415" t="str">
            <v>ВАТ "Мелітопільгаз"</v>
          </cell>
          <cell r="D2415">
            <v>0</v>
          </cell>
          <cell r="G2415">
            <v>0</v>
          </cell>
          <cell r="I2415">
            <v>0</v>
          </cell>
          <cell r="J2415">
            <v>0</v>
          </cell>
          <cell r="K2415">
            <v>0</v>
          </cell>
          <cell r="M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</row>
        <row r="2416">
          <cell r="B2416" t="str">
            <v>ВАТ "Миколаївгаз"</v>
          </cell>
          <cell r="D2416">
            <v>0</v>
          </cell>
          <cell r="G2416">
            <v>0</v>
          </cell>
          <cell r="I2416">
            <v>0</v>
          </cell>
          <cell r="J2416">
            <v>0</v>
          </cell>
          <cell r="K2416">
            <v>0</v>
          </cell>
          <cell r="M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</row>
        <row r="2417">
          <cell r="B2417" t="str">
            <v>ВАТ "Луганськгаз"</v>
          </cell>
          <cell r="D2417">
            <v>0</v>
          </cell>
          <cell r="G2417">
            <v>0</v>
          </cell>
          <cell r="I2417">
            <v>0</v>
          </cell>
          <cell r="J2417">
            <v>0</v>
          </cell>
          <cell r="K2417">
            <v>0</v>
          </cell>
          <cell r="M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</row>
        <row r="2418">
          <cell r="B2418" t="str">
            <v>ВАТ "Севастопільгаз"</v>
          </cell>
          <cell r="D2418">
            <v>0</v>
          </cell>
          <cell r="G2418">
            <v>0</v>
          </cell>
          <cell r="I2418">
            <v>0</v>
          </cell>
          <cell r="J2418">
            <v>0</v>
          </cell>
          <cell r="K2418">
            <v>0</v>
          </cell>
          <cell r="M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</row>
        <row r="2419">
          <cell r="B2419" t="str">
            <v>Резерв</v>
          </cell>
          <cell r="D2419">
            <v>0</v>
          </cell>
          <cell r="G2419">
            <v>0</v>
          </cell>
          <cell r="I2419">
            <v>0</v>
          </cell>
          <cell r="J2419">
            <v>0</v>
          </cell>
          <cell r="K2419">
            <v>0</v>
          </cell>
          <cell r="M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</row>
        <row r="2420">
          <cell r="B2420" t="str">
            <v>Резерв</v>
          </cell>
          <cell r="D2420">
            <v>0</v>
          </cell>
          <cell r="G2420">
            <v>0</v>
          </cell>
          <cell r="I2420">
            <v>0</v>
          </cell>
          <cell r="J2420">
            <v>0</v>
          </cell>
          <cell r="K2420">
            <v>0</v>
          </cell>
          <cell r="M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</row>
        <row r="2424">
          <cell r="B2424" t="str">
            <v>Апарат НАК "Нафтогаз України"</v>
          </cell>
          <cell r="D2424">
            <v>0</v>
          </cell>
          <cell r="G2424">
            <v>0</v>
          </cell>
          <cell r="I2424">
            <v>0</v>
          </cell>
          <cell r="J2424">
            <v>0</v>
          </cell>
          <cell r="K2424">
            <v>0</v>
          </cell>
          <cell r="M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</row>
        <row r="2425">
          <cell r="B2425" t="str">
            <v>ДК "Газ України"</v>
          </cell>
          <cell r="D2425">
            <v>0</v>
          </cell>
          <cell r="G2425">
            <v>0</v>
          </cell>
          <cell r="I2425">
            <v>0</v>
          </cell>
          <cell r="J2425">
            <v>0</v>
          </cell>
          <cell r="K2425">
            <v>0</v>
          </cell>
          <cell r="M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</row>
        <row r="2426">
          <cell r="B2426" t="str">
            <v>ДК "Укртрансгаз"</v>
          </cell>
          <cell r="D2426">
            <v>0</v>
          </cell>
          <cell r="G2426">
            <v>0</v>
          </cell>
          <cell r="I2426">
            <v>0</v>
          </cell>
          <cell r="J2426">
            <v>0</v>
          </cell>
          <cell r="K2426">
            <v>0</v>
          </cell>
          <cell r="M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</row>
        <row r="2427">
          <cell r="B2427" t="str">
            <v>ДК "Укргазвидобування"</v>
          </cell>
          <cell r="D2427">
            <v>0</v>
          </cell>
          <cell r="G2427">
            <v>0</v>
          </cell>
          <cell r="I2427">
            <v>0</v>
          </cell>
          <cell r="J2427">
            <v>0</v>
          </cell>
          <cell r="K2427">
            <v>0</v>
          </cell>
          <cell r="M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</row>
        <row r="2428">
          <cell r="B2428" t="str">
            <v>ДК "Нафтогазобслуговування"</v>
          </cell>
          <cell r="D2428">
            <v>0</v>
          </cell>
          <cell r="G2428">
            <v>0</v>
          </cell>
          <cell r="I2428">
            <v>0</v>
          </cell>
          <cell r="J2428">
            <v>0</v>
          </cell>
          <cell r="K2428">
            <v>0</v>
          </cell>
          <cell r="M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</row>
        <row r="2429">
          <cell r="B2429" t="str">
            <v>ДП "Укрнафтогазкомплект"</v>
          </cell>
          <cell r="D2429">
            <v>0</v>
          </cell>
          <cell r="G2429">
            <v>0</v>
          </cell>
          <cell r="I2429">
            <v>0</v>
          </cell>
          <cell r="J2429">
            <v>0</v>
          </cell>
          <cell r="K2429">
            <v>0</v>
          </cell>
          <cell r="M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</row>
        <row r="2430">
          <cell r="B2430" t="str">
            <v>ДП "Курортнафтогаз"</v>
          </cell>
          <cell r="D2430">
            <v>0</v>
          </cell>
          <cell r="G2430">
            <v>0</v>
          </cell>
          <cell r="I2430">
            <v>0</v>
          </cell>
          <cell r="J2430">
            <v>0</v>
          </cell>
          <cell r="K2430">
            <v>0</v>
          </cell>
          <cell r="M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</row>
        <row r="2431">
          <cell r="B2431" t="str">
            <v>ДП "ВЗП "Нафтогаз"</v>
          </cell>
          <cell r="D2431">
            <v>0</v>
          </cell>
          <cell r="G2431">
            <v>0</v>
          </cell>
          <cell r="I2431">
            <v>0</v>
          </cell>
          <cell r="J2431">
            <v>0</v>
          </cell>
          <cell r="K2431">
            <v>0</v>
          </cell>
          <cell r="M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</row>
        <row r="2432">
          <cell r="B2432" t="str">
            <v>ДП "Нафтогазбезпека"</v>
          </cell>
          <cell r="D2432">
            <v>0</v>
          </cell>
          <cell r="G2432">
            <v>0</v>
          </cell>
          <cell r="I2432">
            <v>0</v>
          </cell>
          <cell r="J2432">
            <v>0</v>
          </cell>
          <cell r="K2432">
            <v>0</v>
          </cell>
          <cell r="M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</row>
        <row r="2433">
          <cell r="B2433" t="str">
            <v>ДП "Будівельник</v>
          </cell>
          <cell r="D2433">
            <v>0</v>
          </cell>
          <cell r="G2433">
            <v>0</v>
          </cell>
          <cell r="I2433">
            <v>0</v>
          </cell>
          <cell r="J2433">
            <v>0</v>
          </cell>
          <cell r="K2433">
            <v>0</v>
          </cell>
          <cell r="M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</row>
        <row r="2434">
          <cell r="B2434" t="str">
            <v>ДАТ "Укрспецтрансгаз"</v>
          </cell>
          <cell r="D2434">
            <v>0</v>
          </cell>
          <cell r="G2434">
            <v>0</v>
          </cell>
          <cell r="I2434">
            <v>0</v>
          </cell>
          <cell r="J2434">
            <v>0</v>
          </cell>
          <cell r="K2434">
            <v>0</v>
          </cell>
          <cell r="M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</row>
        <row r="2435">
          <cell r="B2435" t="str">
            <v>ДАТ "Чорноморнафтогаз"</v>
          </cell>
          <cell r="D2435">
            <v>0</v>
          </cell>
          <cell r="G2435">
            <v>0</v>
          </cell>
          <cell r="I2435">
            <v>0</v>
          </cell>
          <cell r="J2435">
            <v>0</v>
          </cell>
          <cell r="K2435">
            <v>0</v>
          </cell>
          <cell r="M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</row>
        <row r="2436">
          <cell r="B2436" t="str">
            <v>ВАТ "Укрнафта"</v>
          </cell>
          <cell r="D2436">
            <v>0</v>
          </cell>
          <cell r="G2436">
            <v>0</v>
          </cell>
          <cell r="I2436">
            <v>0</v>
          </cell>
          <cell r="J2436">
            <v>0</v>
          </cell>
          <cell r="K2436">
            <v>0</v>
          </cell>
          <cell r="M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</row>
        <row r="2437">
          <cell r="B2437" t="str">
            <v>ВАТ "Укртранснафта"</v>
          </cell>
          <cell r="D2437">
            <v>0</v>
          </cell>
          <cell r="G2437">
            <v>0</v>
          </cell>
          <cell r="I2437">
            <v>0</v>
          </cell>
          <cell r="J2437">
            <v>0</v>
          </cell>
          <cell r="K2437">
            <v>0</v>
          </cell>
          <cell r="M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</row>
        <row r="2438">
          <cell r="B2438" t="str">
            <v>ДП "Науканафтогаз"</v>
          </cell>
          <cell r="D2438">
            <v>0</v>
          </cell>
          <cell r="G2438">
            <v>0</v>
          </cell>
          <cell r="I2438">
            <v>0</v>
          </cell>
          <cell r="J2438">
            <v>0</v>
          </cell>
          <cell r="K2438">
            <v>0</v>
          </cell>
          <cell r="M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</row>
        <row r="2439">
          <cell r="B2439" t="str">
            <v>ДП "Газ-тепло"</v>
          </cell>
          <cell r="D2439">
            <v>0</v>
          </cell>
          <cell r="G2439">
            <v>0</v>
          </cell>
          <cell r="I2439">
            <v>0</v>
          </cell>
          <cell r="J2439">
            <v>0</v>
          </cell>
          <cell r="K2439">
            <v>0</v>
          </cell>
          <cell r="M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</row>
        <row r="2440">
          <cell r="B2440" t="str">
            <v>ДП "ЛІКВО"</v>
          </cell>
          <cell r="D2440">
            <v>0</v>
          </cell>
          <cell r="G2440">
            <v>0</v>
          </cell>
          <cell r="I2440">
            <v>0</v>
          </cell>
          <cell r="J2440">
            <v>0</v>
          </cell>
          <cell r="K2440">
            <v>0</v>
          </cell>
          <cell r="M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</row>
        <row r="2441">
          <cell r="B2441" t="str">
            <v>ВАТ "Бережанигаз"</v>
          </cell>
          <cell r="D2441">
            <v>0</v>
          </cell>
          <cell r="G2441">
            <v>0</v>
          </cell>
          <cell r="I2441">
            <v>0</v>
          </cell>
          <cell r="J2441">
            <v>0</v>
          </cell>
          <cell r="K2441">
            <v>0</v>
          </cell>
          <cell r="M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</row>
        <row r="2442">
          <cell r="B2442" t="str">
            <v>ВАТ "Гадячгаз"</v>
          </cell>
          <cell r="D2442">
            <v>0</v>
          </cell>
          <cell r="G2442">
            <v>0</v>
          </cell>
          <cell r="I2442">
            <v>0</v>
          </cell>
          <cell r="J2442">
            <v>0</v>
          </cell>
          <cell r="K2442">
            <v>0</v>
          </cell>
          <cell r="M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</row>
        <row r="2443">
          <cell r="B2443" t="str">
            <v>ВАТ "Дніпропетровськгаз"</v>
          </cell>
          <cell r="D2443">
            <v>0</v>
          </cell>
          <cell r="G2443">
            <v>0</v>
          </cell>
          <cell r="I2443">
            <v>0</v>
          </cell>
          <cell r="J2443">
            <v>0</v>
          </cell>
          <cell r="K2443">
            <v>0</v>
          </cell>
          <cell r="M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</row>
        <row r="2444">
          <cell r="B2444" t="str">
            <v>ВАТ "Кременецьгаз"</v>
          </cell>
          <cell r="D2444">
            <v>0</v>
          </cell>
          <cell r="G2444">
            <v>0</v>
          </cell>
          <cell r="I2444">
            <v>0</v>
          </cell>
          <cell r="J2444">
            <v>0</v>
          </cell>
          <cell r="K2444">
            <v>0</v>
          </cell>
          <cell r="M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</row>
        <row r="2445">
          <cell r="B2445" t="str">
            <v>ВАТ "Кременчукгаз"</v>
          </cell>
          <cell r="D2445">
            <v>0</v>
          </cell>
          <cell r="G2445">
            <v>0</v>
          </cell>
          <cell r="I2445">
            <v>0</v>
          </cell>
          <cell r="J2445">
            <v>0</v>
          </cell>
          <cell r="K2445">
            <v>0</v>
          </cell>
          <cell r="M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</row>
        <row r="2446">
          <cell r="B2446" t="str">
            <v>ВАТ "Кримгаз"</v>
          </cell>
          <cell r="D2446">
            <v>0</v>
          </cell>
          <cell r="G2446">
            <v>0</v>
          </cell>
          <cell r="I2446">
            <v>0</v>
          </cell>
          <cell r="J2446">
            <v>0</v>
          </cell>
          <cell r="K2446">
            <v>0</v>
          </cell>
          <cell r="M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</row>
        <row r="2447">
          <cell r="B2447" t="str">
            <v>ВАТ "Кіровоградгаз"</v>
          </cell>
          <cell r="D2447">
            <v>0</v>
          </cell>
          <cell r="G2447">
            <v>0</v>
          </cell>
          <cell r="I2447">
            <v>0</v>
          </cell>
          <cell r="J2447">
            <v>0</v>
          </cell>
          <cell r="K2447">
            <v>0</v>
          </cell>
          <cell r="M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</row>
        <row r="2448">
          <cell r="B2448" t="str">
            <v>ВАТ "Лубнигаз"</v>
          </cell>
          <cell r="D2448">
            <v>0</v>
          </cell>
          <cell r="G2448">
            <v>0</v>
          </cell>
          <cell r="I2448">
            <v>0</v>
          </cell>
          <cell r="J2448">
            <v>0</v>
          </cell>
          <cell r="K2448">
            <v>0</v>
          </cell>
          <cell r="M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</row>
        <row r="2449">
          <cell r="B2449" t="str">
            <v>ВАТ "Полтавагаз"</v>
          </cell>
          <cell r="D2449">
            <v>0</v>
          </cell>
          <cell r="G2449">
            <v>0</v>
          </cell>
          <cell r="I2449">
            <v>0</v>
          </cell>
          <cell r="J2449">
            <v>0</v>
          </cell>
          <cell r="K2449">
            <v>0</v>
          </cell>
          <cell r="M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</row>
        <row r="2450">
          <cell r="B2450" t="str">
            <v>ВАТ "Тисменицягаз"</v>
          </cell>
          <cell r="D2450">
            <v>0</v>
          </cell>
          <cell r="G2450">
            <v>0</v>
          </cell>
          <cell r="I2450">
            <v>0</v>
          </cell>
          <cell r="J2450">
            <v>0</v>
          </cell>
          <cell r="K2450">
            <v>0</v>
          </cell>
          <cell r="M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</row>
        <row r="2451">
          <cell r="B2451" t="str">
            <v>ВАТ "Черкасигаз"</v>
          </cell>
          <cell r="D2451">
            <v>0</v>
          </cell>
          <cell r="G2451">
            <v>0</v>
          </cell>
          <cell r="I2451">
            <v>0</v>
          </cell>
          <cell r="J2451">
            <v>0</v>
          </cell>
          <cell r="K2451">
            <v>0</v>
          </cell>
          <cell r="M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</row>
        <row r="2452">
          <cell r="B2452" t="str">
            <v>ВАТ "Теребовлягаз"</v>
          </cell>
          <cell r="D2452">
            <v>0</v>
          </cell>
          <cell r="G2452">
            <v>0</v>
          </cell>
          <cell r="I2452">
            <v>0</v>
          </cell>
          <cell r="J2452">
            <v>0</v>
          </cell>
          <cell r="K2452">
            <v>0</v>
          </cell>
          <cell r="M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</row>
        <row r="2453">
          <cell r="B2453" t="str">
            <v>ВАТ "Сумигаз"</v>
          </cell>
          <cell r="D2453">
            <v>0</v>
          </cell>
          <cell r="G2453">
            <v>0</v>
          </cell>
          <cell r="I2453">
            <v>0</v>
          </cell>
          <cell r="J2453">
            <v>0</v>
          </cell>
          <cell r="K2453">
            <v>0</v>
          </cell>
          <cell r="M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</row>
        <row r="2454">
          <cell r="B2454" t="str">
            <v>ВАТ "Запоріжгаз"</v>
          </cell>
          <cell r="D2454">
            <v>0</v>
          </cell>
          <cell r="G2454">
            <v>0</v>
          </cell>
          <cell r="I2454">
            <v>0</v>
          </cell>
          <cell r="J2454">
            <v>0</v>
          </cell>
          <cell r="K2454">
            <v>0</v>
          </cell>
          <cell r="M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</row>
        <row r="2455">
          <cell r="B2455" t="str">
            <v>ВАТ "Івано-Франківськгаз"</v>
          </cell>
          <cell r="D2455">
            <v>0</v>
          </cell>
          <cell r="G2455">
            <v>0</v>
          </cell>
          <cell r="I2455">
            <v>0</v>
          </cell>
          <cell r="J2455">
            <v>0</v>
          </cell>
          <cell r="K2455">
            <v>0</v>
          </cell>
          <cell r="M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</row>
        <row r="2456">
          <cell r="B2456" t="str">
            <v>ВАТ "Мелітопільгаз"</v>
          </cell>
          <cell r="D2456">
            <v>0</v>
          </cell>
          <cell r="G2456">
            <v>0</v>
          </cell>
          <cell r="I2456">
            <v>0</v>
          </cell>
          <cell r="J2456">
            <v>0</v>
          </cell>
          <cell r="K2456">
            <v>0</v>
          </cell>
          <cell r="M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</row>
        <row r="2457">
          <cell r="B2457" t="str">
            <v>ВАТ "Миколаївгаз"</v>
          </cell>
          <cell r="D2457">
            <v>0</v>
          </cell>
          <cell r="G2457">
            <v>0</v>
          </cell>
          <cell r="I2457">
            <v>0</v>
          </cell>
          <cell r="J2457">
            <v>0</v>
          </cell>
          <cell r="K2457">
            <v>0</v>
          </cell>
          <cell r="M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</row>
        <row r="2458">
          <cell r="B2458" t="str">
            <v>ВАТ "Луганськгаз"</v>
          </cell>
          <cell r="D2458">
            <v>0</v>
          </cell>
          <cell r="G2458">
            <v>0</v>
          </cell>
          <cell r="I2458">
            <v>0</v>
          </cell>
          <cell r="J2458">
            <v>0</v>
          </cell>
          <cell r="K2458">
            <v>0</v>
          </cell>
          <cell r="M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</row>
        <row r="2459">
          <cell r="B2459" t="str">
            <v>ВАТ "Севастопільгаз"</v>
          </cell>
          <cell r="D2459">
            <v>0</v>
          </cell>
          <cell r="G2459">
            <v>0</v>
          </cell>
          <cell r="I2459">
            <v>0</v>
          </cell>
          <cell r="J2459">
            <v>0</v>
          </cell>
          <cell r="K2459">
            <v>0</v>
          </cell>
          <cell r="M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</row>
        <row r="2460">
          <cell r="B2460" t="str">
            <v>Резерв</v>
          </cell>
          <cell r="D2460">
            <v>0</v>
          </cell>
          <cell r="G2460">
            <v>0</v>
          </cell>
          <cell r="I2460">
            <v>0</v>
          </cell>
          <cell r="J2460">
            <v>0</v>
          </cell>
          <cell r="K2460">
            <v>0</v>
          </cell>
          <cell r="M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</row>
        <row r="2461">
          <cell r="B2461" t="str">
            <v>Резерв</v>
          </cell>
          <cell r="D2461">
            <v>0</v>
          </cell>
          <cell r="G2461">
            <v>0</v>
          </cell>
          <cell r="I2461">
            <v>0</v>
          </cell>
          <cell r="J2461">
            <v>0</v>
          </cell>
          <cell r="K2461">
            <v>0</v>
          </cell>
          <cell r="M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</row>
        <row r="2465">
          <cell r="B2465" t="str">
            <v>Апарат НАК "Нафтогаз України"</v>
          </cell>
          <cell r="D2465">
            <v>0</v>
          </cell>
          <cell r="G2465">
            <v>0</v>
          </cell>
          <cell r="I2465">
            <v>0</v>
          </cell>
          <cell r="J2465">
            <v>0</v>
          </cell>
          <cell r="K2465">
            <v>0</v>
          </cell>
          <cell r="M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B2466" t="str">
            <v>ДК "Газ України"</v>
          </cell>
          <cell r="D2466">
            <v>0</v>
          </cell>
          <cell r="G2466">
            <v>0</v>
          </cell>
          <cell r="I2466">
            <v>0</v>
          </cell>
          <cell r="J2466">
            <v>0</v>
          </cell>
          <cell r="K2466">
            <v>0</v>
          </cell>
          <cell r="M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B2467" t="str">
            <v>ДК "Укртрансгаз"</v>
          </cell>
          <cell r="D2467">
            <v>0</v>
          </cell>
          <cell r="G2467">
            <v>0</v>
          </cell>
          <cell r="I2467">
            <v>0</v>
          </cell>
          <cell r="J2467">
            <v>0</v>
          </cell>
          <cell r="K2467">
            <v>0</v>
          </cell>
          <cell r="M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B2468" t="str">
            <v>ДК "Укргазвидобування"</v>
          </cell>
          <cell r="D2468">
            <v>0</v>
          </cell>
          <cell r="G2468">
            <v>0</v>
          </cell>
          <cell r="I2468">
            <v>0</v>
          </cell>
          <cell r="J2468">
            <v>0</v>
          </cell>
          <cell r="K2468">
            <v>0</v>
          </cell>
          <cell r="M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B2469" t="str">
            <v>ДК "Нафтогазобслуговування"</v>
          </cell>
          <cell r="D2469">
            <v>0</v>
          </cell>
          <cell r="G2469">
            <v>0</v>
          </cell>
          <cell r="I2469">
            <v>0</v>
          </cell>
          <cell r="J2469">
            <v>0</v>
          </cell>
          <cell r="K2469">
            <v>0</v>
          </cell>
          <cell r="M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B2470" t="str">
            <v>ДП "Укрнафтогазкомплект"</v>
          </cell>
          <cell r="D2470">
            <v>0</v>
          </cell>
          <cell r="G2470">
            <v>0</v>
          </cell>
          <cell r="I2470">
            <v>0</v>
          </cell>
          <cell r="J2470">
            <v>0</v>
          </cell>
          <cell r="K2470">
            <v>0</v>
          </cell>
          <cell r="M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B2471" t="str">
            <v>ДП "Курортнафтогаз"</v>
          </cell>
          <cell r="D2471">
            <v>0</v>
          </cell>
          <cell r="G2471">
            <v>0</v>
          </cell>
          <cell r="I2471">
            <v>0</v>
          </cell>
          <cell r="J2471">
            <v>0</v>
          </cell>
          <cell r="K2471">
            <v>0</v>
          </cell>
          <cell r="M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B2472" t="str">
            <v>ДП "ВЗП "Нафтогаз"</v>
          </cell>
          <cell r="D2472">
            <v>0</v>
          </cell>
          <cell r="G2472">
            <v>0</v>
          </cell>
          <cell r="I2472">
            <v>0</v>
          </cell>
          <cell r="J2472">
            <v>0</v>
          </cell>
          <cell r="K2472">
            <v>0</v>
          </cell>
          <cell r="M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B2473" t="str">
            <v>ДП "Нафтогазбезпека"</v>
          </cell>
          <cell r="D2473">
            <v>0</v>
          </cell>
          <cell r="G2473">
            <v>0</v>
          </cell>
          <cell r="I2473">
            <v>0</v>
          </cell>
          <cell r="J2473">
            <v>0</v>
          </cell>
          <cell r="K2473">
            <v>0</v>
          </cell>
          <cell r="M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B2474" t="str">
            <v>ДП "Будівельник</v>
          </cell>
          <cell r="D2474">
            <v>0</v>
          </cell>
          <cell r="G2474">
            <v>0</v>
          </cell>
          <cell r="I2474">
            <v>0</v>
          </cell>
          <cell r="J2474">
            <v>0</v>
          </cell>
          <cell r="K2474">
            <v>0</v>
          </cell>
          <cell r="M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B2475" t="str">
            <v>ДАТ "Укрспецтрансгаз"</v>
          </cell>
          <cell r="D2475">
            <v>0</v>
          </cell>
          <cell r="G2475">
            <v>0</v>
          </cell>
          <cell r="I2475">
            <v>0</v>
          </cell>
          <cell r="J2475">
            <v>0</v>
          </cell>
          <cell r="K2475">
            <v>0</v>
          </cell>
          <cell r="M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B2476" t="str">
            <v>ДАТ "Чорноморнафтогаз"</v>
          </cell>
          <cell r="D2476">
            <v>0</v>
          </cell>
          <cell r="G2476">
            <v>0</v>
          </cell>
          <cell r="I2476">
            <v>0</v>
          </cell>
          <cell r="J2476">
            <v>0</v>
          </cell>
          <cell r="K2476">
            <v>0</v>
          </cell>
          <cell r="M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B2477" t="str">
            <v>ВАТ "Укрнафта"</v>
          </cell>
          <cell r="D2477">
            <v>0</v>
          </cell>
          <cell r="G2477">
            <v>0</v>
          </cell>
          <cell r="I2477">
            <v>0</v>
          </cell>
          <cell r="J2477">
            <v>0</v>
          </cell>
          <cell r="K2477">
            <v>0</v>
          </cell>
          <cell r="M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B2478" t="str">
            <v>ВАТ "Укртранснафта"</v>
          </cell>
          <cell r="D2478">
            <v>0</v>
          </cell>
          <cell r="G2478">
            <v>0</v>
          </cell>
          <cell r="I2478">
            <v>0</v>
          </cell>
          <cell r="J2478">
            <v>0</v>
          </cell>
          <cell r="K2478">
            <v>0</v>
          </cell>
          <cell r="M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B2479" t="str">
            <v>ДП "Науканафтогаз"</v>
          </cell>
          <cell r="D2479">
            <v>0</v>
          </cell>
          <cell r="G2479">
            <v>0</v>
          </cell>
          <cell r="I2479">
            <v>0</v>
          </cell>
          <cell r="J2479">
            <v>0</v>
          </cell>
          <cell r="K2479">
            <v>0</v>
          </cell>
          <cell r="M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B2480" t="str">
            <v>ДП "Газ-тепло"</v>
          </cell>
          <cell r="D2480">
            <v>0</v>
          </cell>
          <cell r="G2480">
            <v>0</v>
          </cell>
          <cell r="I2480">
            <v>0</v>
          </cell>
          <cell r="J2480">
            <v>0</v>
          </cell>
          <cell r="K2480">
            <v>0</v>
          </cell>
          <cell r="M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B2481" t="str">
            <v>ДП "ЛІКВО"</v>
          </cell>
          <cell r="D2481">
            <v>0</v>
          </cell>
          <cell r="G2481">
            <v>0</v>
          </cell>
          <cell r="I2481">
            <v>0</v>
          </cell>
          <cell r="J2481">
            <v>0</v>
          </cell>
          <cell r="K2481">
            <v>0</v>
          </cell>
          <cell r="M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B2482" t="str">
            <v>ВАТ "Бережанигаз"</v>
          </cell>
          <cell r="D2482">
            <v>0</v>
          </cell>
          <cell r="G2482">
            <v>0</v>
          </cell>
          <cell r="I2482">
            <v>0</v>
          </cell>
          <cell r="J2482">
            <v>0</v>
          </cell>
          <cell r="K2482">
            <v>0</v>
          </cell>
          <cell r="M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B2483" t="str">
            <v>ВАТ "Гадячгаз"</v>
          </cell>
          <cell r="D2483">
            <v>0</v>
          </cell>
          <cell r="G2483">
            <v>0</v>
          </cell>
          <cell r="I2483">
            <v>0</v>
          </cell>
          <cell r="J2483">
            <v>0</v>
          </cell>
          <cell r="K2483">
            <v>0</v>
          </cell>
          <cell r="M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B2484" t="str">
            <v>ВАТ "Дніпропетровськгаз"</v>
          </cell>
          <cell r="D2484">
            <v>0</v>
          </cell>
          <cell r="G2484">
            <v>0</v>
          </cell>
          <cell r="I2484">
            <v>0</v>
          </cell>
          <cell r="J2484">
            <v>0</v>
          </cell>
          <cell r="K2484">
            <v>0</v>
          </cell>
          <cell r="M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B2485" t="str">
            <v>ВАТ "Кременецьгаз"</v>
          </cell>
          <cell r="D2485">
            <v>0</v>
          </cell>
          <cell r="G2485">
            <v>0</v>
          </cell>
          <cell r="I2485">
            <v>0</v>
          </cell>
          <cell r="J2485">
            <v>0</v>
          </cell>
          <cell r="K2485">
            <v>0</v>
          </cell>
          <cell r="M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B2486" t="str">
            <v>ВАТ "Кременчукгаз"</v>
          </cell>
          <cell r="D2486">
            <v>0</v>
          </cell>
          <cell r="G2486">
            <v>0</v>
          </cell>
          <cell r="I2486">
            <v>0</v>
          </cell>
          <cell r="J2486">
            <v>0</v>
          </cell>
          <cell r="K2486">
            <v>0</v>
          </cell>
          <cell r="M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B2487" t="str">
            <v>ВАТ "Кримгаз"</v>
          </cell>
          <cell r="D2487">
            <v>0</v>
          </cell>
          <cell r="G2487">
            <v>0</v>
          </cell>
          <cell r="I2487">
            <v>0</v>
          </cell>
          <cell r="J2487">
            <v>0</v>
          </cell>
          <cell r="K2487">
            <v>0</v>
          </cell>
          <cell r="M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B2488" t="str">
            <v>ВАТ "Кіровоградгаз"</v>
          </cell>
          <cell r="D2488">
            <v>0</v>
          </cell>
          <cell r="G2488">
            <v>0</v>
          </cell>
          <cell r="I2488">
            <v>0</v>
          </cell>
          <cell r="J2488">
            <v>0</v>
          </cell>
          <cell r="K2488">
            <v>0</v>
          </cell>
          <cell r="M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B2489" t="str">
            <v>ВАТ "Лубнигаз"</v>
          </cell>
          <cell r="D2489">
            <v>0</v>
          </cell>
          <cell r="G2489">
            <v>0</v>
          </cell>
          <cell r="I2489">
            <v>0</v>
          </cell>
          <cell r="J2489">
            <v>0</v>
          </cell>
          <cell r="K2489">
            <v>0</v>
          </cell>
          <cell r="M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B2490" t="str">
            <v>ВАТ "Полтавагаз"</v>
          </cell>
          <cell r="D2490">
            <v>0</v>
          </cell>
          <cell r="G2490">
            <v>0</v>
          </cell>
          <cell r="I2490">
            <v>0</v>
          </cell>
          <cell r="J2490">
            <v>0</v>
          </cell>
          <cell r="K2490">
            <v>0</v>
          </cell>
          <cell r="M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B2491" t="str">
            <v>ВАТ "Тисменицягаз"</v>
          </cell>
          <cell r="D2491">
            <v>0</v>
          </cell>
          <cell r="G2491">
            <v>0</v>
          </cell>
          <cell r="I2491">
            <v>0</v>
          </cell>
          <cell r="J2491">
            <v>0</v>
          </cell>
          <cell r="K2491">
            <v>0</v>
          </cell>
          <cell r="M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B2492" t="str">
            <v>ВАТ "Черкасигаз"</v>
          </cell>
          <cell r="D2492">
            <v>0</v>
          </cell>
          <cell r="G2492">
            <v>0</v>
          </cell>
          <cell r="I2492">
            <v>0</v>
          </cell>
          <cell r="J2492">
            <v>0</v>
          </cell>
          <cell r="K2492">
            <v>0</v>
          </cell>
          <cell r="M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B2493" t="str">
            <v>ВАТ "Теребовлягаз"</v>
          </cell>
          <cell r="D2493">
            <v>0</v>
          </cell>
          <cell r="G2493">
            <v>0</v>
          </cell>
          <cell r="I2493">
            <v>0</v>
          </cell>
          <cell r="J2493">
            <v>0</v>
          </cell>
          <cell r="K2493">
            <v>0</v>
          </cell>
          <cell r="M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B2494" t="str">
            <v>ВАТ "Сумигаз"</v>
          </cell>
          <cell r="D2494">
            <v>0</v>
          </cell>
          <cell r="G2494">
            <v>0</v>
          </cell>
          <cell r="I2494">
            <v>0</v>
          </cell>
          <cell r="J2494">
            <v>0</v>
          </cell>
          <cell r="K2494">
            <v>0</v>
          </cell>
          <cell r="M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B2495" t="str">
            <v>ВАТ "Запоріжгаз"</v>
          </cell>
          <cell r="D2495">
            <v>0</v>
          </cell>
          <cell r="G2495">
            <v>0</v>
          </cell>
          <cell r="I2495">
            <v>0</v>
          </cell>
          <cell r="J2495">
            <v>0</v>
          </cell>
          <cell r="K2495">
            <v>0</v>
          </cell>
          <cell r="M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B2496" t="str">
            <v>ВАТ "Івано-Франківськгаз"</v>
          </cell>
          <cell r="D2496">
            <v>0</v>
          </cell>
          <cell r="G2496">
            <v>0</v>
          </cell>
          <cell r="I2496">
            <v>0</v>
          </cell>
          <cell r="J2496">
            <v>0</v>
          </cell>
          <cell r="K2496">
            <v>0</v>
          </cell>
          <cell r="M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B2497" t="str">
            <v>ВАТ "Мелітопільгаз"</v>
          </cell>
          <cell r="D2497">
            <v>0</v>
          </cell>
          <cell r="G2497">
            <v>0</v>
          </cell>
          <cell r="I2497">
            <v>0</v>
          </cell>
          <cell r="J2497">
            <v>0</v>
          </cell>
          <cell r="K2497">
            <v>0</v>
          </cell>
          <cell r="M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B2498" t="str">
            <v>ВАТ "Миколаївгаз"</v>
          </cell>
          <cell r="D2498">
            <v>0</v>
          </cell>
          <cell r="G2498">
            <v>0</v>
          </cell>
          <cell r="I2498">
            <v>0</v>
          </cell>
          <cell r="J2498">
            <v>0</v>
          </cell>
          <cell r="K2498">
            <v>0</v>
          </cell>
          <cell r="M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B2499" t="str">
            <v>ВАТ "Луганськгаз"</v>
          </cell>
          <cell r="D2499">
            <v>0</v>
          </cell>
          <cell r="G2499">
            <v>0</v>
          </cell>
          <cell r="I2499">
            <v>0</v>
          </cell>
          <cell r="J2499">
            <v>0</v>
          </cell>
          <cell r="K2499">
            <v>0</v>
          </cell>
          <cell r="M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B2500" t="str">
            <v>ВАТ "Севастопільгаз"</v>
          </cell>
          <cell r="D2500">
            <v>0</v>
          </cell>
          <cell r="G2500">
            <v>0</v>
          </cell>
          <cell r="I2500">
            <v>0</v>
          </cell>
          <cell r="J2500">
            <v>0</v>
          </cell>
          <cell r="K2500">
            <v>0</v>
          </cell>
          <cell r="M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B2501" t="str">
            <v>Резерв</v>
          </cell>
          <cell r="D2501">
            <v>0</v>
          </cell>
          <cell r="G2501">
            <v>0</v>
          </cell>
          <cell r="I2501">
            <v>0</v>
          </cell>
          <cell r="J2501">
            <v>0</v>
          </cell>
          <cell r="K2501">
            <v>0</v>
          </cell>
          <cell r="M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B2502" t="str">
            <v>Резерв</v>
          </cell>
          <cell r="D2502">
            <v>0</v>
          </cell>
          <cell r="G2502">
            <v>0</v>
          </cell>
          <cell r="I2502">
            <v>0</v>
          </cell>
          <cell r="J2502">
            <v>0</v>
          </cell>
          <cell r="K2502">
            <v>0</v>
          </cell>
          <cell r="M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6">
          <cell r="B2506" t="str">
            <v>Апарат НАК "Нафтогаз України"</v>
          </cell>
          <cell r="D2506">
            <v>0</v>
          </cell>
          <cell r="G2506">
            <v>0</v>
          </cell>
          <cell r="I2506">
            <v>0</v>
          </cell>
          <cell r="J2506">
            <v>0</v>
          </cell>
          <cell r="K2506">
            <v>0</v>
          </cell>
          <cell r="M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B2507" t="str">
            <v>ДК "Газ України"</v>
          </cell>
          <cell r="D2507">
            <v>0</v>
          </cell>
          <cell r="G2507">
            <v>0</v>
          </cell>
          <cell r="I2507">
            <v>0</v>
          </cell>
          <cell r="J2507">
            <v>0</v>
          </cell>
          <cell r="K2507">
            <v>0</v>
          </cell>
          <cell r="M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B2508" t="str">
            <v>ДК "Укртрансгаз"</v>
          </cell>
          <cell r="D2508">
            <v>0</v>
          </cell>
          <cell r="G2508">
            <v>0</v>
          </cell>
          <cell r="I2508">
            <v>0</v>
          </cell>
          <cell r="J2508">
            <v>0</v>
          </cell>
          <cell r="K2508">
            <v>0</v>
          </cell>
          <cell r="M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B2509" t="str">
            <v>ДК "Укргазвидобування"</v>
          </cell>
          <cell r="D2509">
            <v>0</v>
          </cell>
          <cell r="G2509">
            <v>0</v>
          </cell>
          <cell r="I2509">
            <v>0</v>
          </cell>
          <cell r="J2509">
            <v>0</v>
          </cell>
          <cell r="K2509">
            <v>0</v>
          </cell>
          <cell r="M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B2510" t="str">
            <v>ДК "Нафтогазобслуговування"</v>
          </cell>
          <cell r="D2510">
            <v>0</v>
          </cell>
          <cell r="G2510">
            <v>0</v>
          </cell>
          <cell r="I2510">
            <v>0</v>
          </cell>
          <cell r="J2510">
            <v>0</v>
          </cell>
          <cell r="K2510">
            <v>0</v>
          </cell>
          <cell r="M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B2511" t="str">
            <v>ДП "Укрнафтогазкомплект"</v>
          </cell>
          <cell r="D2511">
            <v>0</v>
          </cell>
          <cell r="G2511">
            <v>0</v>
          </cell>
          <cell r="I2511">
            <v>0</v>
          </cell>
          <cell r="J2511">
            <v>0</v>
          </cell>
          <cell r="K2511">
            <v>0</v>
          </cell>
          <cell r="M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B2512" t="str">
            <v>ДП "Курортнафтогаз"</v>
          </cell>
          <cell r="D2512">
            <v>0</v>
          </cell>
          <cell r="G2512">
            <v>0</v>
          </cell>
          <cell r="I2512">
            <v>0</v>
          </cell>
          <cell r="J2512">
            <v>0</v>
          </cell>
          <cell r="K2512">
            <v>0</v>
          </cell>
          <cell r="M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B2513" t="str">
            <v>ДП "ВЗП "Нафтогаз"</v>
          </cell>
          <cell r="D2513">
            <v>0</v>
          </cell>
          <cell r="G2513">
            <v>0</v>
          </cell>
          <cell r="I2513">
            <v>0</v>
          </cell>
          <cell r="J2513">
            <v>0</v>
          </cell>
          <cell r="K2513">
            <v>0</v>
          </cell>
          <cell r="M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B2514" t="str">
            <v>ДП "Нафтогазбезпека"</v>
          </cell>
          <cell r="D2514">
            <v>0</v>
          </cell>
          <cell r="G2514">
            <v>0</v>
          </cell>
          <cell r="I2514">
            <v>0</v>
          </cell>
          <cell r="J2514">
            <v>0</v>
          </cell>
          <cell r="K2514">
            <v>0</v>
          </cell>
          <cell r="M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B2515" t="str">
            <v>ДП "Будівельник</v>
          </cell>
          <cell r="D2515">
            <v>0</v>
          </cell>
          <cell r="G2515">
            <v>0</v>
          </cell>
          <cell r="I2515">
            <v>0</v>
          </cell>
          <cell r="J2515">
            <v>0</v>
          </cell>
          <cell r="K2515">
            <v>0</v>
          </cell>
          <cell r="M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B2516" t="str">
            <v>ДАТ "Укрспецтрансгаз"</v>
          </cell>
          <cell r="D2516">
            <v>0</v>
          </cell>
          <cell r="G2516">
            <v>0</v>
          </cell>
          <cell r="I2516">
            <v>0</v>
          </cell>
          <cell r="J2516">
            <v>0</v>
          </cell>
          <cell r="K2516">
            <v>0</v>
          </cell>
          <cell r="M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B2517" t="str">
            <v>ДАТ "Чорноморнафтогаз"</v>
          </cell>
          <cell r="D2517">
            <v>0</v>
          </cell>
          <cell r="G2517">
            <v>0</v>
          </cell>
          <cell r="I2517">
            <v>0</v>
          </cell>
          <cell r="J2517">
            <v>0</v>
          </cell>
          <cell r="K2517">
            <v>0</v>
          </cell>
          <cell r="M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B2518" t="str">
            <v>ВАТ "Укрнафта"</v>
          </cell>
          <cell r="D2518">
            <v>0</v>
          </cell>
          <cell r="G2518">
            <v>0</v>
          </cell>
          <cell r="I2518">
            <v>0</v>
          </cell>
          <cell r="J2518">
            <v>0</v>
          </cell>
          <cell r="K2518">
            <v>0</v>
          </cell>
          <cell r="M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B2519" t="str">
            <v>ВАТ "Укртранснафта"</v>
          </cell>
          <cell r="D2519">
            <v>0</v>
          </cell>
          <cell r="G2519">
            <v>0</v>
          </cell>
          <cell r="I2519">
            <v>0</v>
          </cell>
          <cell r="J2519">
            <v>0</v>
          </cell>
          <cell r="K2519">
            <v>0</v>
          </cell>
          <cell r="M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B2520" t="str">
            <v>ДП "Науканафтогаз"</v>
          </cell>
          <cell r="D2520">
            <v>0</v>
          </cell>
          <cell r="G2520">
            <v>0</v>
          </cell>
          <cell r="I2520">
            <v>0</v>
          </cell>
          <cell r="J2520">
            <v>0</v>
          </cell>
          <cell r="K2520">
            <v>0</v>
          </cell>
          <cell r="M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B2521" t="str">
            <v>ДП "Газ-тепло"</v>
          </cell>
          <cell r="D2521">
            <v>0</v>
          </cell>
          <cell r="G2521">
            <v>0</v>
          </cell>
          <cell r="I2521">
            <v>0</v>
          </cell>
          <cell r="J2521">
            <v>0</v>
          </cell>
          <cell r="K2521">
            <v>0</v>
          </cell>
          <cell r="M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B2522" t="str">
            <v>ДП "ЛІКВО"</v>
          </cell>
          <cell r="D2522">
            <v>0</v>
          </cell>
          <cell r="G2522">
            <v>0</v>
          </cell>
          <cell r="I2522">
            <v>0</v>
          </cell>
          <cell r="J2522">
            <v>0</v>
          </cell>
          <cell r="K2522">
            <v>0</v>
          </cell>
          <cell r="M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B2523" t="str">
            <v>ВАТ "Бережанигаз"</v>
          </cell>
          <cell r="D2523">
            <v>0</v>
          </cell>
          <cell r="G2523">
            <v>0</v>
          </cell>
          <cell r="I2523">
            <v>0</v>
          </cell>
          <cell r="J2523">
            <v>0</v>
          </cell>
          <cell r="K2523">
            <v>0</v>
          </cell>
          <cell r="M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B2524" t="str">
            <v>ВАТ "Гадячгаз"</v>
          </cell>
          <cell r="D2524">
            <v>0</v>
          </cell>
          <cell r="G2524">
            <v>0</v>
          </cell>
          <cell r="I2524">
            <v>0</v>
          </cell>
          <cell r="J2524">
            <v>0</v>
          </cell>
          <cell r="K2524">
            <v>0</v>
          </cell>
          <cell r="M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B2525" t="str">
            <v>ВАТ "Дніпропетровськгаз"</v>
          </cell>
          <cell r="D2525">
            <v>0</v>
          </cell>
          <cell r="G2525">
            <v>0</v>
          </cell>
          <cell r="I2525">
            <v>0</v>
          </cell>
          <cell r="J2525">
            <v>0</v>
          </cell>
          <cell r="K2525">
            <v>0</v>
          </cell>
          <cell r="M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B2526" t="str">
            <v>ВАТ "Кременецьгаз"</v>
          </cell>
          <cell r="D2526">
            <v>0</v>
          </cell>
          <cell r="G2526">
            <v>0</v>
          </cell>
          <cell r="I2526">
            <v>0</v>
          </cell>
          <cell r="J2526">
            <v>0</v>
          </cell>
          <cell r="K2526">
            <v>0</v>
          </cell>
          <cell r="M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B2527" t="str">
            <v>ВАТ "Кременчукгаз"</v>
          </cell>
          <cell r="D2527">
            <v>0</v>
          </cell>
          <cell r="G2527">
            <v>0</v>
          </cell>
          <cell r="I2527">
            <v>0</v>
          </cell>
          <cell r="J2527">
            <v>0</v>
          </cell>
          <cell r="K2527">
            <v>0</v>
          </cell>
          <cell r="M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B2528" t="str">
            <v>ВАТ "Кримгаз"</v>
          </cell>
          <cell r="D2528">
            <v>0</v>
          </cell>
          <cell r="G2528">
            <v>0</v>
          </cell>
          <cell r="I2528">
            <v>0</v>
          </cell>
          <cell r="J2528">
            <v>0</v>
          </cell>
          <cell r="K2528">
            <v>0</v>
          </cell>
          <cell r="M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B2529" t="str">
            <v>ВАТ "Кіровоградгаз"</v>
          </cell>
          <cell r="D2529">
            <v>0</v>
          </cell>
          <cell r="G2529">
            <v>0</v>
          </cell>
          <cell r="I2529">
            <v>0</v>
          </cell>
          <cell r="J2529">
            <v>0</v>
          </cell>
          <cell r="K2529">
            <v>0</v>
          </cell>
          <cell r="M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B2530" t="str">
            <v>ВАТ "Лубнигаз"</v>
          </cell>
          <cell r="D2530">
            <v>0</v>
          </cell>
          <cell r="G2530">
            <v>0</v>
          </cell>
          <cell r="I2530">
            <v>0</v>
          </cell>
          <cell r="J2530">
            <v>0</v>
          </cell>
          <cell r="K2530">
            <v>0</v>
          </cell>
          <cell r="M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B2531" t="str">
            <v>ВАТ "Полтавагаз"</v>
          </cell>
          <cell r="D2531">
            <v>0</v>
          </cell>
          <cell r="G2531">
            <v>0</v>
          </cell>
          <cell r="I2531">
            <v>0</v>
          </cell>
          <cell r="J2531">
            <v>0</v>
          </cell>
          <cell r="K2531">
            <v>0</v>
          </cell>
          <cell r="M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B2532" t="str">
            <v>ВАТ "Тисменицягаз"</v>
          </cell>
          <cell r="D2532">
            <v>0</v>
          </cell>
          <cell r="G2532">
            <v>0</v>
          </cell>
          <cell r="I2532">
            <v>0</v>
          </cell>
          <cell r="J2532">
            <v>0</v>
          </cell>
          <cell r="K2532">
            <v>0</v>
          </cell>
          <cell r="M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B2533" t="str">
            <v>ВАТ "Черкасигаз"</v>
          </cell>
          <cell r="D2533">
            <v>0</v>
          </cell>
          <cell r="G2533">
            <v>0</v>
          </cell>
          <cell r="I2533">
            <v>0</v>
          </cell>
          <cell r="J2533">
            <v>0</v>
          </cell>
          <cell r="K2533">
            <v>0</v>
          </cell>
          <cell r="M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B2534" t="str">
            <v>ВАТ "Теребовлягаз"</v>
          </cell>
          <cell r="D2534">
            <v>0</v>
          </cell>
          <cell r="G2534">
            <v>0</v>
          </cell>
          <cell r="I2534">
            <v>0</v>
          </cell>
          <cell r="J2534">
            <v>0</v>
          </cell>
          <cell r="K2534">
            <v>0</v>
          </cell>
          <cell r="M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B2535" t="str">
            <v>ВАТ "Сумигаз"</v>
          </cell>
          <cell r="D2535">
            <v>0</v>
          </cell>
          <cell r="G2535">
            <v>0</v>
          </cell>
          <cell r="I2535">
            <v>0</v>
          </cell>
          <cell r="J2535">
            <v>0</v>
          </cell>
          <cell r="K2535">
            <v>0</v>
          </cell>
          <cell r="M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B2536" t="str">
            <v>ВАТ "Запоріжгаз"</v>
          </cell>
          <cell r="D2536">
            <v>0</v>
          </cell>
          <cell r="G2536">
            <v>0</v>
          </cell>
          <cell r="I2536">
            <v>0</v>
          </cell>
          <cell r="J2536">
            <v>0</v>
          </cell>
          <cell r="K2536">
            <v>0</v>
          </cell>
          <cell r="M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B2537" t="str">
            <v>ВАТ "Івано-Франківськгаз"</v>
          </cell>
          <cell r="D2537">
            <v>0</v>
          </cell>
          <cell r="G2537">
            <v>0</v>
          </cell>
          <cell r="I2537">
            <v>0</v>
          </cell>
          <cell r="J2537">
            <v>0</v>
          </cell>
          <cell r="K2537">
            <v>0</v>
          </cell>
          <cell r="M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B2538" t="str">
            <v>ВАТ "Мелітопільгаз"</v>
          </cell>
          <cell r="D2538">
            <v>0</v>
          </cell>
          <cell r="G2538">
            <v>0</v>
          </cell>
          <cell r="I2538">
            <v>0</v>
          </cell>
          <cell r="J2538">
            <v>0</v>
          </cell>
          <cell r="K2538">
            <v>0</v>
          </cell>
          <cell r="M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B2539" t="str">
            <v>ВАТ "Миколаївгаз"</v>
          </cell>
          <cell r="D2539">
            <v>0</v>
          </cell>
          <cell r="G2539">
            <v>0</v>
          </cell>
          <cell r="I2539">
            <v>0</v>
          </cell>
          <cell r="J2539">
            <v>0</v>
          </cell>
          <cell r="K2539">
            <v>0</v>
          </cell>
          <cell r="M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</row>
        <row r="2540">
          <cell r="B2540" t="str">
            <v>ВАТ "Луганськгаз"</v>
          </cell>
          <cell r="D2540">
            <v>0</v>
          </cell>
          <cell r="G2540">
            <v>0</v>
          </cell>
          <cell r="I2540">
            <v>0</v>
          </cell>
          <cell r="J2540">
            <v>0</v>
          </cell>
          <cell r="K2540">
            <v>0</v>
          </cell>
          <cell r="M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</row>
        <row r="2541">
          <cell r="B2541" t="str">
            <v>ВАТ "Севастопільгаз"</v>
          </cell>
          <cell r="D2541">
            <v>0</v>
          </cell>
          <cell r="G2541">
            <v>0</v>
          </cell>
          <cell r="I2541">
            <v>0</v>
          </cell>
          <cell r="J2541">
            <v>0</v>
          </cell>
          <cell r="K2541">
            <v>0</v>
          </cell>
          <cell r="M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</row>
        <row r="2542">
          <cell r="B2542" t="str">
            <v>Резерв</v>
          </cell>
          <cell r="D2542">
            <v>0</v>
          </cell>
          <cell r="G2542">
            <v>0</v>
          </cell>
          <cell r="I2542">
            <v>0</v>
          </cell>
          <cell r="J2542">
            <v>0</v>
          </cell>
          <cell r="K2542">
            <v>0</v>
          </cell>
          <cell r="M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</row>
        <row r="2543">
          <cell r="B2543" t="str">
            <v>Резерв</v>
          </cell>
          <cell r="D2543">
            <v>0</v>
          </cell>
          <cell r="G2543">
            <v>0</v>
          </cell>
          <cell r="I2543">
            <v>0</v>
          </cell>
          <cell r="J2543">
            <v>0</v>
          </cell>
          <cell r="K2543">
            <v>0</v>
          </cell>
          <cell r="M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</row>
      </sheetData>
      <sheetData sheetId="16">
        <row r="7">
          <cell r="AI7">
            <v>0</v>
          </cell>
        </row>
        <row r="8">
          <cell r="A8" t="str">
            <v>1</v>
          </cell>
          <cell r="B8" t="str">
            <v>Вартість товарної продукції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AC8">
            <v>0</v>
          </cell>
          <cell r="AD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2</v>
          </cell>
          <cell r="B9" t="str">
            <v>Доходи від реалізації товарів</v>
          </cell>
          <cell r="G9">
            <v>0</v>
          </cell>
          <cell r="H9">
            <v>0</v>
          </cell>
          <cell r="K9">
            <v>0</v>
          </cell>
          <cell r="L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AC9">
            <v>0</v>
          </cell>
          <cell r="AD9">
            <v>0</v>
          </cell>
          <cell r="AG9">
            <v>0</v>
          </cell>
          <cell r="AH9">
            <v>0</v>
          </cell>
          <cell r="AI9">
            <v>0</v>
          </cell>
        </row>
        <row r="12">
          <cell r="A12" t="str">
            <v>8-1</v>
          </cell>
          <cell r="B12" t="str">
            <v>ПДВ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 t="str">
            <v>8-2</v>
          </cell>
          <cell r="B13" t="str">
            <v>Рентна плата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str">
            <v>8-2-01</v>
          </cell>
          <cell r="B14" t="str">
            <v>рентна плата за газ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A15" t="str">
            <v>8-2-02</v>
          </cell>
          <cell r="B15" t="str">
            <v>рентна плата за нафту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A16" t="str">
            <v>8-2-03</v>
          </cell>
          <cell r="B16" t="str">
            <v>рентна плата за конденсат</v>
          </cell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A17" t="str">
            <v>8-3</v>
          </cell>
          <cell r="B17" t="str">
            <v>Акцизний збір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8-4</v>
          </cell>
          <cell r="B18" t="str">
            <v>Різниця в ціні на газ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str">
            <v>8-5</v>
          </cell>
          <cell r="B19" t="str">
            <v>Цільова надбавка, 4%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str">
            <v>8-6</v>
          </cell>
          <cell r="B20" t="str">
            <v>Інші вирахування з доходу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5">
          <cell r="A25" t="str">
            <v>9-1-01-1</v>
          </cell>
          <cell r="B25" t="str">
            <v>газ природний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A26" t="str">
            <v>9-1-01-2</v>
          </cell>
          <cell r="B26" t="str">
            <v>конденсат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A27" t="str">
            <v>9-1-01-3</v>
          </cell>
          <cell r="B27" t="str">
            <v>нафта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</row>
        <row r="28">
          <cell r="A28" t="str">
            <v>9-1-01-4</v>
          </cell>
          <cell r="B28" t="str">
            <v>інша сировина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</row>
        <row r="32">
          <cell r="A32" t="str">
            <v>9-1-02-2-1</v>
          </cell>
          <cell r="B32" t="str">
            <v>реагенти для видобутку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A33" t="str">
            <v>9-1-02-2-2</v>
          </cell>
          <cell r="B33" t="str">
            <v>реагенти для виробництва нафтопродуктів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6">
          <cell r="A36" t="str">
            <v>9-1-03</v>
          </cell>
          <cell r="B36" t="str">
            <v>купівельні напівфабрикати та комплектуючі вироби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42">
          <cell r="A42" t="str">
            <v>9-1-04-2-1</v>
          </cell>
          <cell r="B42" t="str">
            <v>газ для легкового транспорту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9">
          <cell r="A49" t="str">
            <v>9-1-05-1-1</v>
          </cell>
          <cell r="B49" t="str">
            <v>НАК "Нафтогаз Україин"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1">
          <cell r="A51" t="str">
            <v>9-1-05-2</v>
          </cell>
          <cell r="B51" t="str">
            <v>інші види енергії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str">
            <v>9-1-05-2-1</v>
          </cell>
          <cell r="B52" t="str">
            <v>НАК "Нафтогаз Україин"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A53" t="str">
            <v>9-1-05-2-2</v>
          </cell>
          <cell r="B53" t="str">
            <v>сторонні організації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7">
          <cell r="A57" t="str">
            <v>9-1-09</v>
          </cell>
          <cell r="B57" t="str">
            <v>матеріали с/г призначення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62">
          <cell r="A62" t="str">
            <v>9-1-10-4</v>
          </cell>
          <cell r="B62" t="str">
            <v>медикаменти</v>
          </cell>
          <cell r="C62">
            <v>4.1</v>
          </cell>
          <cell r="D62">
            <v>0.1576923076923077</v>
          </cell>
          <cell r="E62">
            <v>0</v>
          </cell>
          <cell r="F62">
            <v>0</v>
          </cell>
          <cell r="G62">
            <v>-4.1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N62">
            <v>2.5</v>
          </cell>
          <cell r="O62">
            <v>0.08064516129032258</v>
          </cell>
          <cell r="P62">
            <v>0</v>
          </cell>
          <cell r="Q62">
            <v>0</v>
          </cell>
          <cell r="R62">
            <v>-2.5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6.6</v>
          </cell>
          <cell r="Z62">
            <v>0.11578947368421053</v>
          </cell>
          <cell r="AA62">
            <v>0</v>
          </cell>
          <cell r="AB62">
            <v>0</v>
          </cell>
          <cell r="AC62">
            <v>-6.6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0.1964346349745325</v>
          </cell>
        </row>
        <row r="63">
          <cell r="A63" t="str">
            <v>9-1-10-5</v>
          </cell>
          <cell r="B63" t="str">
            <v>подарунки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87">
          <cell r="A87" t="str">
            <v>9-4-01-1</v>
          </cell>
          <cell r="B87" t="str">
            <v>ОЗ зданих в оренду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A88" t="str">
            <v>9-4-01-2</v>
          </cell>
          <cell r="B88" t="str">
            <v>нафтогазові свердловини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A89" t="str">
            <v>9-4-01-3</v>
          </cell>
          <cell r="B89" t="str">
            <v>трубопроводи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L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</row>
        <row r="97">
          <cell r="A97" t="str">
            <v>9-5-01-2</v>
          </cell>
          <cell r="B97" t="str">
            <v>плата за використання цистерн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A98" t="str">
            <v>9-5-01-2-1</v>
          </cell>
          <cell r="B98" t="str">
            <v>НАК "Нафтогаз Україин"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A99" t="str">
            <v>9-5-01-2-2</v>
          </cell>
          <cell r="B99" t="str">
            <v>сторонні організації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4">
          <cell r="A104" t="str">
            <v>9-5-02-1</v>
          </cell>
          <cell r="B104" t="str">
            <v>НАК "Нафтогаз Україин"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9">
          <cell r="A109" t="str">
            <v>9-5-05-1</v>
          </cell>
          <cell r="B109" t="str">
            <v>добровільне страхування майна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</row>
        <row r="112">
          <cell r="A112" t="str">
            <v>9-5-05-2-2</v>
          </cell>
          <cell r="B112" t="str">
            <v>страхування автотранспорту добровільне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</row>
        <row r="117">
          <cell r="A117" t="str">
            <v>9-5-05-5</v>
          </cell>
          <cell r="B117" t="str">
            <v>страхування інше</v>
          </cell>
          <cell r="C117">
            <v>0</v>
          </cell>
          <cell r="D117">
            <v>0</v>
          </cell>
          <cell r="E117">
            <v>2</v>
          </cell>
          <cell r="F117">
            <v>0.07622532205198568</v>
          </cell>
          <cell r="G117">
            <v>2</v>
          </cell>
          <cell r="H117">
            <v>0</v>
          </cell>
          <cell r="I117">
            <v>17</v>
          </cell>
          <cell r="J117">
            <v>0.44971165546796465</v>
          </cell>
          <cell r="K117">
            <v>-15</v>
          </cell>
          <cell r="L117">
            <v>11.76470588235294</v>
          </cell>
          <cell r="N117">
            <v>0</v>
          </cell>
          <cell r="O117">
            <v>0</v>
          </cell>
          <cell r="P117">
            <v>1</v>
          </cell>
          <cell r="Q117">
            <v>0.03199283360527242</v>
          </cell>
          <cell r="R117">
            <v>1</v>
          </cell>
          <cell r="S117">
            <v>0</v>
          </cell>
          <cell r="T117">
            <v>9</v>
          </cell>
          <cell r="U117">
            <v>0.36730196302493573</v>
          </cell>
          <cell r="V117">
            <v>-8</v>
          </cell>
          <cell r="W117">
            <v>11.11111111111111</v>
          </cell>
          <cell r="Y117">
            <v>0</v>
          </cell>
          <cell r="Z117">
            <v>0</v>
          </cell>
          <cell r="AA117">
            <v>3</v>
          </cell>
          <cell r="AB117">
            <v>0.05217845030002609</v>
          </cell>
          <cell r="AC117">
            <v>3</v>
          </cell>
          <cell r="AD117">
            <v>0</v>
          </cell>
          <cell r="AE117">
            <v>26</v>
          </cell>
          <cell r="AF117">
            <v>0.4173019821844154</v>
          </cell>
          <cell r="AG117">
            <v>-23</v>
          </cell>
          <cell r="AH117">
            <v>11.538461538461538</v>
          </cell>
          <cell r="AI117">
            <v>49.73276541650821</v>
          </cell>
        </row>
        <row r="118">
          <cell r="A118" t="str">
            <v>9-5-05-5-1</v>
          </cell>
          <cell r="B118" t="str">
            <v>страхування інше обов'язкове</v>
          </cell>
          <cell r="D118">
            <v>0</v>
          </cell>
          <cell r="E118">
            <v>2</v>
          </cell>
          <cell r="F118">
            <v>0.07622532205198568</v>
          </cell>
          <cell r="G118">
            <v>2</v>
          </cell>
          <cell r="H118">
            <v>0</v>
          </cell>
          <cell r="I118">
            <v>17</v>
          </cell>
          <cell r="J118">
            <v>0.44971165546796465</v>
          </cell>
          <cell r="K118">
            <v>-15</v>
          </cell>
          <cell r="L118">
            <v>11.76470588235294</v>
          </cell>
          <cell r="O118">
            <v>0</v>
          </cell>
          <cell r="P118">
            <v>1</v>
          </cell>
          <cell r="Q118">
            <v>0.03199283360527242</v>
          </cell>
          <cell r="R118">
            <v>1</v>
          </cell>
          <cell r="S118">
            <v>0</v>
          </cell>
          <cell r="T118">
            <v>9</v>
          </cell>
          <cell r="U118">
            <v>0.36730196302493573</v>
          </cell>
          <cell r="V118">
            <v>-8</v>
          </cell>
          <cell r="W118">
            <v>11.11111111111111</v>
          </cell>
          <cell r="Y118">
            <v>0</v>
          </cell>
          <cell r="Z118">
            <v>0</v>
          </cell>
          <cell r="AA118">
            <v>3</v>
          </cell>
          <cell r="AB118">
            <v>0.05217845030002609</v>
          </cell>
          <cell r="AC118">
            <v>3</v>
          </cell>
          <cell r="AD118">
            <v>0</v>
          </cell>
          <cell r="AE118">
            <v>26</v>
          </cell>
          <cell r="AF118">
            <v>0.4173019821844154</v>
          </cell>
          <cell r="AG118">
            <v>-23</v>
          </cell>
          <cell r="AH118">
            <v>11.538461538461538</v>
          </cell>
          <cell r="AI118">
            <v>49.73276541650821</v>
          </cell>
        </row>
        <row r="119">
          <cell r="A119" t="str">
            <v>9-5-05-5-2</v>
          </cell>
          <cell r="B119" t="str">
            <v>страхування інше добровільне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7">
          <cell r="A127" t="str">
            <v>9-5-07</v>
          </cell>
          <cell r="B127" t="str">
            <v>аудиторські та консалтингові послуги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</row>
        <row r="128">
          <cell r="A128" t="str">
            <v>9-5-07 -1</v>
          </cell>
          <cell r="B128" t="str">
            <v>НАК "Нафтогаз Україин"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A129" t="str">
            <v>9-5-07 -2</v>
          </cell>
          <cell r="B129" t="str">
            <v>сторонні організації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9">
          <cell r="A139" t="str">
            <v>9-5-09-1-1</v>
          </cell>
          <cell r="B139" t="str">
            <v>НАК "Нафтогаз Україин"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7">
          <cell r="A147" t="str">
            <v>9-5-09-4</v>
          </cell>
          <cell r="B147" t="str">
            <v>послуги іншого транспорту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</v>
          </cell>
          <cell r="J147">
            <v>0.026453626792233214</v>
          </cell>
          <cell r="K147">
            <v>-1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1</v>
          </cell>
          <cell r="AF147">
            <v>0.01605007623786213</v>
          </cell>
          <cell r="AG147">
            <v>-1</v>
          </cell>
          <cell r="AH147">
            <v>0</v>
          </cell>
          <cell r="AI147">
            <v>0.04250370303009543</v>
          </cell>
        </row>
        <row r="148">
          <cell r="A148" t="str">
            <v>9-5-09-4-1</v>
          </cell>
          <cell r="B148" t="str">
            <v>НАК "Нафтогаз Україин"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</row>
        <row r="149">
          <cell r="A149" t="str">
            <v>9-5-09-4-2</v>
          </cell>
          <cell r="B149" t="str">
            <v>сторонні організації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</v>
          </cell>
          <cell r="J149">
            <v>0.026453626792233214</v>
          </cell>
          <cell r="K149">
            <v>-1</v>
          </cell>
          <cell r="L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1</v>
          </cell>
          <cell r="AF149">
            <v>0.01605007623786213</v>
          </cell>
          <cell r="AG149">
            <v>-1</v>
          </cell>
          <cell r="AH149">
            <v>0</v>
          </cell>
          <cell r="AI149">
            <v>0.04250370303009543</v>
          </cell>
        </row>
        <row r="150">
          <cell r="A150" t="str">
            <v>9-5-10</v>
          </cell>
          <cell r="B150" t="str">
            <v>послуги по обробці металу (сировини)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</row>
        <row r="151">
          <cell r="A151" t="str">
            <v>9-5-10-1</v>
          </cell>
          <cell r="B151" t="str">
            <v>НАК "Нафтогаз Україин"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</row>
        <row r="152">
          <cell r="A152" t="str">
            <v>9-5-10-2</v>
          </cell>
          <cell r="B152" t="str">
            <v>сторонні організації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</row>
        <row r="153">
          <cell r="A153" t="str">
            <v>9-5-11</v>
          </cell>
          <cell r="B153" t="str">
            <v>послуги спецтехніки і тампонажного транспорту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</row>
        <row r="154">
          <cell r="A154" t="str">
            <v>9-5-11-1</v>
          </cell>
          <cell r="B154" t="str">
            <v>НАК "Нафтогаз Україин"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L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</row>
        <row r="155">
          <cell r="A155" t="str">
            <v>9-5-11-2</v>
          </cell>
          <cell r="B155" t="str">
            <v>сторонні організації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L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</row>
        <row r="156">
          <cell r="A156" t="str">
            <v>9-5-12</v>
          </cell>
          <cell r="B156" t="str">
            <v>ремонт вагонів цистерн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1</v>
          </cell>
          <cell r="J156">
            <v>0.026453626792233214</v>
          </cell>
          <cell r="K156">
            <v>-1</v>
          </cell>
          <cell r="L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</v>
          </cell>
          <cell r="AF156">
            <v>0.01605007623786213</v>
          </cell>
          <cell r="AG156">
            <v>-1</v>
          </cell>
          <cell r="AH156">
            <v>0</v>
          </cell>
          <cell r="AI156">
            <v>0.04250370303009543</v>
          </cell>
        </row>
        <row r="157">
          <cell r="A157" t="str">
            <v>9-5-13</v>
          </cell>
          <cell r="B157" t="str">
            <v>поточне утримання під"їздних колій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1</v>
          </cell>
          <cell r="J157">
            <v>0.026453626792233214</v>
          </cell>
          <cell r="K157">
            <v>-1</v>
          </cell>
          <cell r="L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1</v>
          </cell>
          <cell r="AF157">
            <v>0.01605007623786213</v>
          </cell>
          <cell r="AG157">
            <v>-1</v>
          </cell>
          <cell r="AH157">
            <v>0</v>
          </cell>
          <cell r="AI157">
            <v>0.04250370303009543</v>
          </cell>
        </row>
        <row r="181">
          <cell r="A181" t="str">
            <v>9-5-31</v>
          </cell>
          <cell r="B181" t="str">
            <v>винагорода комісіонерам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</v>
          </cell>
          <cell r="J181">
            <v>0.026453626792233214</v>
          </cell>
          <cell r="K181">
            <v>-1</v>
          </cell>
          <cell r="L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</v>
          </cell>
          <cell r="U181">
            <v>0.04081132922499286</v>
          </cell>
          <cell r="V181">
            <v>-1</v>
          </cell>
          <cell r="W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2</v>
          </cell>
          <cell r="AF181">
            <v>0.03210015247572426</v>
          </cell>
          <cell r="AG181">
            <v>-2</v>
          </cell>
          <cell r="AH181">
            <v>0</v>
          </cell>
          <cell r="AI181">
            <v>0.09936510849295033</v>
          </cell>
        </row>
        <row r="182">
          <cell r="A182" t="str">
            <v>9-5-32</v>
          </cell>
          <cell r="B182" t="str">
            <v>витрати пов'язані з імпортом-експортом продукції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 t="str">
            <v>9-5-33</v>
          </cell>
          <cell r="B183" t="str">
            <v>проектні роботи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</row>
        <row r="194">
          <cell r="A194" t="str">
            <v>9-5-37-1</v>
          </cell>
          <cell r="B194" t="str">
            <v>геологічна експертиза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</row>
        <row r="195">
          <cell r="A195" t="str">
            <v>9-5-37-2</v>
          </cell>
          <cell r="B195" t="str">
            <v>геологічні роботи, пов"язані з виробничим процессом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</row>
        <row r="196">
          <cell r="A196" t="str">
            <v>9-5-37-3</v>
          </cell>
          <cell r="B196" t="str">
            <v>тематичні роботи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</row>
        <row r="197">
          <cell r="A197" t="str">
            <v>9-5-37-3-1</v>
          </cell>
          <cell r="B197" t="str">
            <v>НАК "Нафтогаз Україин"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</row>
        <row r="198">
          <cell r="A198" t="str">
            <v>9-5-37-3-2</v>
          </cell>
          <cell r="B198" t="str">
            <v>сторонні організації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</row>
        <row r="212">
          <cell r="A212" t="str">
            <v>9-5-47</v>
          </cell>
          <cell r="B212" t="str">
            <v>представницькі витрати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A213" t="str">
            <v>9-5-48</v>
          </cell>
          <cell r="B213" t="str">
            <v>витрати на культмасові заходи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L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</row>
        <row r="215">
          <cell r="A215" t="str">
            <v>9-5-50</v>
          </cell>
          <cell r="B215" t="str">
            <v>соціальні допомоги працюючим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</row>
        <row r="216">
          <cell r="A216" t="str">
            <v>9-5-51</v>
          </cell>
          <cell r="B216" t="str">
            <v>природні втрати понад норм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L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</row>
        <row r="217">
          <cell r="A217" t="str">
            <v>9-5-52</v>
          </cell>
          <cell r="B217" t="str">
            <v>резерв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L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</row>
        <row r="218">
          <cell r="A218" t="str">
            <v>9-5-53</v>
          </cell>
          <cell r="B218" t="str">
            <v>роялті та авторська винагорода</v>
          </cell>
          <cell r="C218">
            <v>2.5</v>
          </cell>
          <cell r="D218">
            <v>0.09615384615384616</v>
          </cell>
          <cell r="E218">
            <v>0</v>
          </cell>
          <cell r="F218">
            <v>0</v>
          </cell>
          <cell r="G218">
            <v>-2.5</v>
          </cell>
          <cell r="H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10</v>
          </cell>
          <cell r="O218">
            <v>0.3225806451612903</v>
          </cell>
          <cell r="P218">
            <v>0</v>
          </cell>
          <cell r="Q218">
            <v>0</v>
          </cell>
          <cell r="R218">
            <v>-10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Y218">
            <v>12.5</v>
          </cell>
          <cell r="Z218">
            <v>0.21929824561403508</v>
          </cell>
          <cell r="AA218">
            <v>0</v>
          </cell>
          <cell r="AB218">
            <v>0</v>
          </cell>
          <cell r="AC218">
            <v>-12.5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0.5418788907753243</v>
          </cell>
        </row>
        <row r="248">
          <cell r="A248" t="str">
            <v>9-5-56-10</v>
          </cell>
          <cell r="B248" t="str">
            <v>інша продукція продовольчої групи 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A249" t="str">
            <v>9-5-56-11</v>
          </cell>
          <cell r="B249" t="str">
            <v>послуги з видобутку та підготовки вуглеводнів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</row>
        <row r="250">
          <cell r="A250" t="str">
            <v>9-5-56-12</v>
          </cell>
          <cell r="B250" t="str">
            <v>послуги з переробки газу (ЯВПГ)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L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A251" t="str">
            <v>9-5-56-13</v>
          </cell>
          <cell r="B251" t="str">
            <v>послуги з переробки іншої сировини (ШВПГКН)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A252" t="str">
            <v>9-5-56-14</v>
          </cell>
          <cell r="B252" t="str">
            <v>послуги з переробки іншої сировини (ТЦСК Базилівщина)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A253" t="str">
            <v>9-5-56-15</v>
          </cell>
          <cell r="B253" t="str">
            <v>резерв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</row>
        <row r="254">
          <cell r="A254" t="str">
            <v>9-5-56-16</v>
          </cell>
          <cell r="B254" t="str">
            <v>транспортування конденсату на УПГГК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L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A255" t="str">
            <v>9-5-56-17</v>
          </cell>
          <cell r="B255" t="str">
            <v>резерв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A256" t="str">
            <v>9-5-56-18</v>
          </cell>
          <cell r="B256" t="str">
            <v>тампонажні роботи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</row>
        <row r="265">
          <cell r="A265" t="str">
            <v>9-5-56-27</v>
          </cell>
          <cell r="B265" t="str">
            <v>діяльність ЖКХ 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</row>
        <row r="271">
          <cell r="A271" t="str">
            <v>9-5-56-33</v>
          </cell>
          <cell r="B271" t="str">
            <v>дослідження і розробки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0</v>
          </cell>
          <cell r="V271">
            <v>0</v>
          </cell>
          <cell r="W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</row>
        <row r="272">
          <cell r="A272" t="str">
            <v>9-5-56-34</v>
          </cell>
          <cell r="B272" t="str">
            <v>послуги ГТЦ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</row>
      </sheetData>
      <sheetData sheetId="17">
        <row r="1">
          <cell r="A1" t="str">
            <v>БУ "Укрбургаз"
3 місяця 2013 року</v>
          </cell>
        </row>
        <row r="2">
          <cell r="A2" t="str">
            <v>№ п/п</v>
          </cell>
          <cell r="B2" t="str">
            <v>Cтаття</v>
          </cell>
          <cell r="C2" t="str">
            <v>План</v>
          </cell>
          <cell r="E2" t="str">
            <v>Факт за аналогічний період минулого року</v>
          </cell>
          <cell r="G2" t="str">
            <v>Відхилення факт2011-план2011, +/-</v>
          </cell>
          <cell r="H2" t="str">
            <v>Темп росту</v>
          </cell>
          <cell r="I2" t="str">
            <v>в тому числі по факторам</v>
          </cell>
          <cell r="R2" t="str">
            <v>Факт за звітний період</v>
          </cell>
          <cell r="T2" t="str">
            <v>Відхилення факт2011-факт2010, +/-</v>
          </cell>
          <cell r="U2" t="str">
            <v>Темп росту   (8/4)</v>
          </cell>
          <cell r="V2" t="str">
            <v>в тому числі по факторам</v>
          </cell>
        </row>
        <row r="3">
          <cell r="C3" t="str">
            <v>тис.грн</v>
          </cell>
          <cell r="D3" t="str">
            <v>грн/м</v>
          </cell>
          <cell r="E3" t="str">
            <v>тис.грн</v>
          </cell>
          <cell r="F3" t="str">
            <v>грн/м</v>
          </cell>
          <cell r="G3" t="str">
            <v>грн/м</v>
          </cell>
          <cell r="H3" t="str">
            <v>%</v>
          </cell>
          <cell r="I3" t="str">
            <v>Зміна обсягів проходки</v>
          </cell>
          <cell r="J3" t="str">
            <v>Зміна середньої глибини свердловин та структури проходки</v>
          </cell>
          <cell r="K3" t="str">
            <v>Зміна обсягів та структури викорис-тання</v>
          </cell>
          <cell r="L3" t="str">
            <v>Ціновий фактор</v>
          </cell>
          <cell r="M3" t="str">
            <v>Зміна чисель-ності</v>
          </cell>
          <cell r="N3" t="str">
            <v>Зміна середньої зарплати</v>
          </cell>
          <cell r="O3" t="str">
            <v>Cтавок податків, курса ЄВРО</v>
          </cell>
          <cell r="P3" t="str">
            <v>Зміни в необорот-них активах</v>
          </cell>
          <cell r="Q3" t="str">
            <v>Інші чинники</v>
          </cell>
          <cell r="R3" t="str">
            <v>тис.грн</v>
          </cell>
          <cell r="S3" t="str">
            <v>грн/м</v>
          </cell>
          <cell r="T3" t="str">
            <v>грн/м</v>
          </cell>
          <cell r="U3" t="str">
            <v>%</v>
          </cell>
          <cell r="V3" t="str">
            <v>Зміна обсягів проходки</v>
          </cell>
          <cell r="W3" t="str">
            <v>Зміна середньої глибини свердловин та структури проходки</v>
          </cell>
          <cell r="X3" t="str">
            <v>Зміна обсягів та структури викорис-тання</v>
          </cell>
          <cell r="Y3" t="str">
            <v>Ціновий фактор</v>
          </cell>
          <cell r="Z3" t="str">
            <v>Зміна чисель-ності</v>
          </cell>
          <cell r="AA3" t="str">
            <v>Зміна середньої зарплати</v>
          </cell>
          <cell r="AB3" t="str">
            <v>Cтавок податків, курса ЄВРО</v>
          </cell>
          <cell r="AC3" t="str">
            <v>Зміни в необорот-них активах</v>
          </cell>
          <cell r="AD3" t="str">
            <v>Інші чинники</v>
          </cell>
        </row>
        <row r="4">
          <cell r="B4" t="str">
            <v>А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7</v>
          </cell>
          <cell r="S4">
            <v>8</v>
          </cell>
          <cell r="T4">
            <v>9</v>
          </cell>
          <cell r="U4">
            <v>10</v>
          </cell>
          <cell r="V4">
            <v>7</v>
          </cell>
          <cell r="W4">
            <v>8</v>
          </cell>
          <cell r="X4">
            <v>9</v>
          </cell>
          <cell r="Y4">
            <v>10</v>
          </cell>
          <cell r="Z4">
            <v>11</v>
          </cell>
          <cell r="AA4">
            <v>12</v>
          </cell>
          <cell r="AB4">
            <v>13</v>
          </cell>
          <cell r="AC4">
            <v>14</v>
          </cell>
          <cell r="AD4">
            <v>19</v>
          </cell>
        </row>
        <row r="5">
          <cell r="B5" t="str">
            <v>Обсяг проходки, тис.м</v>
          </cell>
        </row>
        <row r="6">
          <cell r="B6" t="str">
            <v>Експлуатаційне буріння</v>
          </cell>
        </row>
        <row r="7">
          <cell r="B7" t="str">
            <v>Розвідувальне буріння</v>
          </cell>
        </row>
        <row r="8">
          <cell r="B8" t="str">
            <v>Середня глибина свердловин, метрів</v>
          </cell>
        </row>
        <row r="9">
          <cell r="B9" t="str">
            <v>Проходка в бурінні похило-спрямованих свердловин, тис.м</v>
          </cell>
        </row>
        <row r="11">
          <cell r="B11" t="str">
            <v>Вплив факторів в загальній зміні показника, %</v>
          </cell>
        </row>
        <row r="12">
          <cell r="A12" t="str">
            <v>9</v>
          </cell>
          <cell r="B12" t="str">
            <v>Витрати по собівартості</v>
          </cell>
        </row>
        <row r="13">
          <cell r="A13" t="str">
            <v>9-1</v>
          </cell>
          <cell r="B13" t="str">
            <v>матеріальні витрати</v>
          </cell>
        </row>
        <row r="14">
          <cell r="A14" t="str">
            <v>9-1-01</v>
          </cell>
          <cell r="B14" t="str">
            <v>колони (обсадні труби)</v>
          </cell>
        </row>
        <row r="15">
          <cell r="B15" t="str">
            <v>Обсяг використання, тис.тон</v>
          </cell>
        </row>
        <row r="16">
          <cell r="B16" t="str">
            <v>Середня ціна, грн/т</v>
          </cell>
        </row>
        <row r="17">
          <cell r="A17" t="str">
            <v>9-1-01</v>
          </cell>
          <cell r="B17" t="str">
            <v>Реагенти</v>
          </cell>
        </row>
        <row r="18">
          <cell r="B18" t="str">
            <v>Обсяг використання, тис.тон</v>
          </cell>
        </row>
        <row r="19">
          <cell r="B19" t="str">
            <v>Середня ціна, грн/т</v>
          </cell>
        </row>
        <row r="20">
          <cell r="B20" t="str">
            <v>Нафта та конденсат в-ва ДК "Укргазвидобування"</v>
          </cell>
        </row>
        <row r="21">
          <cell r="B21" t="str">
            <v>Обсяг використання, тис.тон</v>
          </cell>
        </row>
        <row r="22">
          <cell r="B22" t="str">
            <v>Середня ціна, грн/т</v>
          </cell>
        </row>
        <row r="23">
          <cell r="B23" t="str">
            <v>Цемент тампонажний</v>
          </cell>
        </row>
        <row r="24">
          <cell r="B24" t="str">
            <v>Обсяг використання, тис.тон</v>
          </cell>
        </row>
        <row r="25">
          <cell r="B25" t="str">
            <v>Середня ціна, грн/т</v>
          </cell>
        </row>
        <row r="26">
          <cell r="B26" t="str">
            <v>Долота</v>
          </cell>
        </row>
        <row r="27">
          <cell r="B27" t="str">
            <v>Обсяг використання, штук</v>
          </cell>
        </row>
        <row r="28">
          <cell r="B28" t="str">
            <v>Середня ціна, грн/шт</v>
          </cell>
        </row>
        <row r="29">
          <cell r="A29" t="str">
            <v>9-1-05</v>
          </cell>
          <cell r="B29" t="str">
            <v>енергія покупна</v>
          </cell>
        </row>
        <row r="30">
          <cell r="B30" t="str">
            <v>Обсяг споживання, млн.кВт*год</v>
          </cell>
        </row>
        <row r="31">
          <cell r="B31" t="str">
            <v>Середній тариф, коп/кВт*год</v>
          </cell>
        </row>
        <row r="32">
          <cell r="B32" t="str">
            <v>Бензини та дизпаливо в-ва ДК "Укргазвидобування"</v>
          </cell>
        </row>
        <row r="33">
          <cell r="B33" t="str">
            <v>Обсяг використання, тис.тон</v>
          </cell>
        </row>
        <row r="34">
          <cell r="B34" t="str">
            <v>Середня ціна, грн/т</v>
          </cell>
        </row>
        <row r="35">
          <cell r="B35" t="str">
            <v>Паливо покупне</v>
          </cell>
        </row>
        <row r="36">
          <cell r="A36" t="str">
            <v>9-5-56-1</v>
          </cell>
          <cell r="B36" t="str">
            <v>Газ в-ва ДК "Укргазвидобування"</v>
          </cell>
        </row>
        <row r="37">
          <cell r="B37" t="str">
            <v>Обсяг використання, млн.м3</v>
          </cell>
        </row>
        <row r="38">
          <cell r="B38" t="str">
            <v>Середня ціна, грн/тис.м3</v>
          </cell>
        </row>
        <row r="39">
          <cell r="B39" t="str">
            <v>Будівельні матеріали покупні</v>
          </cell>
        </row>
        <row r="40">
          <cell r="B40" t="str">
            <v>Запасні частини</v>
          </cell>
        </row>
        <row r="41">
          <cell r="B41" t="str">
            <v>Інші матеріали</v>
          </cell>
        </row>
        <row r="42">
          <cell r="B42" t="str">
            <v>труби загальнобудівельні</v>
          </cell>
        </row>
        <row r="43">
          <cell r="B43" t="str">
            <v>Обсяг, тис.т</v>
          </cell>
        </row>
        <row r="44">
          <cell r="B44" t="str">
            <v>Середня ціна, грн/т</v>
          </cell>
        </row>
        <row r="45">
          <cell r="B45" t="str">
            <v>гвинтові двигуни</v>
          </cell>
        </row>
        <row r="46">
          <cell r="B46" t="str">
            <v>Обсяг, шт</v>
          </cell>
        </row>
        <row r="47">
          <cell r="B47" t="str">
            <v>Середня ціна, тис.грн/шт</v>
          </cell>
        </row>
        <row r="48">
          <cell r="B48" t="str">
            <v>елеватори</v>
          </cell>
        </row>
        <row r="49">
          <cell r="B49" t="str">
            <v>Обсяг, шт</v>
          </cell>
        </row>
        <row r="50">
          <cell r="B50" t="str">
            <v>Середня ціна, тис.грн/шт</v>
          </cell>
        </row>
        <row r="51">
          <cell r="B51" t="str">
            <v>калібратори</v>
          </cell>
        </row>
        <row r="52">
          <cell r="B52" t="str">
            <v>Обсяг, шт</v>
          </cell>
        </row>
        <row r="53">
          <cell r="B53" t="str">
            <v>Середня ціна, тис.грн/шт</v>
          </cell>
        </row>
        <row r="54">
          <cell r="B54" t="str">
            <v>гідравл. удар. механізм</v>
          </cell>
        </row>
        <row r="55">
          <cell r="B55" t="str">
            <v>Обсяг, шт</v>
          </cell>
        </row>
        <row r="56">
          <cell r="B56" t="str">
            <v>Середня ціна, тис.грн/шт</v>
          </cell>
        </row>
        <row r="57">
          <cell r="B57" t="str">
            <v>пакера</v>
          </cell>
        </row>
        <row r="58">
          <cell r="B58" t="str">
            <v>Обсяг, шт</v>
          </cell>
        </row>
        <row r="59">
          <cell r="B59" t="str">
            <v>Середня ціна, тис.грн/шт</v>
          </cell>
        </row>
        <row r="60">
          <cell r="B60" t="str">
            <v>муфти ступеневого цементування колон</v>
          </cell>
        </row>
        <row r="61">
          <cell r="B61" t="str">
            <v>Обсяг, шт</v>
          </cell>
        </row>
        <row r="62">
          <cell r="B62" t="str">
            <v>Середня ціна, тис.грн/шт</v>
          </cell>
        </row>
        <row r="63">
          <cell r="B63" t="str">
            <v>касети до вібросит</v>
          </cell>
        </row>
        <row r="64">
          <cell r="B64" t="str">
            <v>Обсяг, шт</v>
          </cell>
        </row>
        <row r="65">
          <cell r="B65" t="str">
            <v>Середня ціна, тис.грн/шт</v>
          </cell>
        </row>
        <row r="66">
          <cell r="B66" t="str">
            <v>центратори</v>
          </cell>
        </row>
        <row r="67">
          <cell r="B67" t="str">
            <v>Обсяг, шт</v>
          </cell>
        </row>
        <row r="68">
          <cell r="B68" t="str">
            <v>Середня ціна, тис.грн/шт</v>
          </cell>
        </row>
        <row r="69">
          <cell r="B69" t="str">
            <v>кабельно-провідникова продукція</v>
          </cell>
        </row>
        <row r="70">
          <cell r="B70" t="str">
            <v>спецодяг</v>
          </cell>
        </row>
        <row r="71">
          <cell r="B71" t="str">
            <v>гумо-технічна продукція</v>
          </cell>
        </row>
        <row r="72">
          <cell r="B72" t="str">
            <v>металопрокат та металовироби</v>
          </cell>
        </row>
        <row r="73">
          <cell r="B73" t="str">
            <v>спецхарчування</v>
          </cell>
        </row>
        <row r="74">
          <cell r="B74" t="str">
            <v>продукція в-ва ДК "Укргазвидобування"</v>
          </cell>
        </row>
        <row r="75">
          <cell r="B75" t="str">
            <v>інші</v>
          </cell>
        </row>
        <row r="76">
          <cell r="B76" t="str">
            <v>    продукція непродовольчої   групи</v>
          </cell>
        </row>
        <row r="77">
          <cell r="B77" t="str">
            <v>    продукція с/г</v>
          </cell>
        </row>
        <row r="78">
          <cell r="A78" t="str">
            <v>9-2</v>
          </cell>
          <cell r="B78" t="str">
            <v>витрати на оплату праці</v>
          </cell>
        </row>
        <row r="79">
          <cell r="B79" t="str">
            <v>Середньоспискова чисельність, чол</v>
          </cell>
        </row>
        <row r="80">
          <cell r="B80" t="str">
            <v>Середньомісячний дохід на 1 прац-ка, грн</v>
          </cell>
        </row>
        <row r="81">
          <cell r="A81" t="str">
            <v>9-3</v>
          </cell>
          <cell r="B81" t="str">
            <v>витрати на соціальне  нарахування</v>
          </cell>
        </row>
        <row r="82">
          <cell r="B82" t="str">
            <v>Середня ставка, %</v>
          </cell>
        </row>
        <row r="83">
          <cell r="A83" t="str">
            <v>9-4</v>
          </cell>
          <cell r="B83" t="str">
            <v>амортизація</v>
          </cell>
        </row>
        <row r="84">
          <cell r="A84" t="str">
            <v>9-5</v>
          </cell>
          <cell r="B84" t="str">
            <v>інші витрати</v>
          </cell>
        </row>
        <row r="85">
          <cell r="A85" t="str">
            <v>9-5-01</v>
          </cell>
          <cell r="B85" t="str">
            <v>витрати на оренду</v>
          </cell>
        </row>
        <row r="86">
          <cell r="A86" t="str">
            <v>9-5-02</v>
          </cell>
          <cell r="B86" t="str">
            <v>витрати на охорону</v>
          </cell>
        </row>
        <row r="87">
          <cell r="A87" t="str">
            <v>9-5-04</v>
          </cell>
          <cell r="B87" t="str">
            <v>витрати на пожежну охорону</v>
          </cell>
        </row>
        <row r="88">
          <cell r="A88" t="str">
            <v>9-5-05</v>
          </cell>
          <cell r="B88" t="str">
            <v>витрати на страхування</v>
          </cell>
        </row>
        <row r="89">
          <cell r="A89" t="str">
            <v>9-5-05-1</v>
          </cell>
          <cell r="B89" t="str">
            <v>добровільне страхування</v>
          </cell>
        </row>
        <row r="90">
          <cell r="A90" t="str">
            <v>9-5-05-2</v>
          </cell>
          <cell r="B90" t="str">
            <v>обов'язкове страхування</v>
          </cell>
        </row>
        <row r="91">
          <cell r="A91" t="str">
            <v>9-5-06</v>
          </cell>
          <cell r="B91" t="str">
            <v>витрати на зв'язок</v>
          </cell>
        </row>
        <row r="92">
          <cell r="A92" t="str">
            <v>9-5-08</v>
          </cell>
          <cell r="B92" t="str">
            <v>юридичні послуги</v>
          </cell>
        </row>
        <row r="93">
          <cell r="A93" t="str">
            <v>9-5-09</v>
          </cell>
          <cell r="B93" t="str">
            <v>послуги транспорту</v>
          </cell>
        </row>
        <row r="94">
          <cell r="A94" t="str">
            <v>9-5-09-1</v>
          </cell>
          <cell r="B94" t="str">
            <v>послуги залізничного транспорту</v>
          </cell>
        </row>
        <row r="95">
          <cell r="A95" t="str">
            <v>9-5-09-2</v>
          </cell>
          <cell r="B95" t="str">
            <v>послуги автомобільного транспорту</v>
          </cell>
        </row>
        <row r="96">
          <cell r="A96" t="str">
            <v>9-5-09-3</v>
          </cell>
          <cell r="B96" t="str">
            <v>послуги трубопровідного транспорту</v>
          </cell>
        </row>
        <row r="97">
          <cell r="A97" t="str">
            <v>9-5-09-4</v>
          </cell>
          <cell r="B97" t="str">
            <v>послуги іншого транспорту</v>
          </cell>
        </row>
        <row r="98">
          <cell r="A98" t="str">
            <v>9-5-11</v>
          </cell>
          <cell r="B98" t="str">
            <v>послуги спецтехніки і тампонажного транспорту</v>
          </cell>
        </row>
        <row r="99">
          <cell r="A99" t="str">
            <v>9-5-14</v>
          </cell>
          <cell r="B99" t="str">
            <v>техобслуговування і ремонт трансопртних засобів</v>
          </cell>
        </row>
        <row r="100">
          <cell r="A100" t="str">
            <v>9-5-15</v>
          </cell>
          <cell r="B100" t="str">
            <v>ремонт та обслуговування інших ОЗ</v>
          </cell>
        </row>
        <row r="101">
          <cell r="A101" t="str">
            <v>9-5-17</v>
          </cell>
          <cell r="B101" t="str">
            <v>діагностика та опосвідчення обладнання</v>
          </cell>
        </row>
        <row r="102">
          <cell r="A102" t="str">
            <v>9-5-18</v>
          </cell>
          <cell r="B102" t="str">
            <v>комунального господарства</v>
          </cell>
        </row>
        <row r="103">
          <cell r="A103" t="str">
            <v>9-5-19</v>
          </cell>
          <cell r="B103" t="str">
            <v>господарчі витрати</v>
          </cell>
        </row>
        <row r="104">
          <cell r="A104" t="str">
            <v>9-5-21</v>
          </cell>
          <cell r="B104" t="str">
            <v>послуги по зберіганню</v>
          </cell>
        </row>
        <row r="105">
          <cell r="A105" t="str">
            <v>9-5-22</v>
          </cell>
          <cell r="B105" t="str">
            <v>геофізичні роботи (сторонні організації)</v>
          </cell>
        </row>
        <row r="106">
          <cell r="B106" t="str">
            <v>Обсяг робіт, свердлов-операцій</v>
          </cell>
        </row>
        <row r="107">
          <cell r="B107" t="str">
            <v>Середня ціна, грн/операцію</v>
          </cell>
        </row>
        <row r="108">
          <cell r="A108" t="str">
            <v>9-5-56-23</v>
          </cell>
          <cell r="B108" t="str">
            <v>геофізичні роботи в-ва ДК "Укргазвидобування"</v>
          </cell>
        </row>
        <row r="109">
          <cell r="B109" t="str">
            <v>Обсяг робіт, свердлов-операцій</v>
          </cell>
        </row>
        <row r="110">
          <cell r="B110" t="str">
            <v>Середня ціна, грн/операцію</v>
          </cell>
        </row>
        <row r="111">
          <cell r="A111" t="str">
            <v>9-5-24</v>
          </cell>
          <cell r="B111" t="str">
            <v>супроводження програмного забезпечення</v>
          </cell>
        </row>
        <row r="112">
          <cell r="A112" t="str">
            <v>9-5-25</v>
          </cell>
          <cell r="B112" t="str">
            <v>метрологія, повірка ЗВ</v>
          </cell>
        </row>
        <row r="113">
          <cell r="A113" t="str">
            <v>9-5-26</v>
          </cell>
          <cell r="B113" t="str">
            <v>послуги по оцінці майна, інвентаризації</v>
          </cell>
        </row>
        <row r="114">
          <cell r="A114" t="str">
            <v>9-5-27</v>
          </cell>
          <cell r="B114" t="str">
            <v>витрати на дозволи, патенти </v>
          </cell>
        </row>
        <row r="115">
          <cell r="A115" t="str">
            <v>9-5-28</v>
          </cell>
          <cell r="B115" t="str">
            <v>інформаційно-технічне обслуговування</v>
          </cell>
        </row>
        <row r="116">
          <cell r="A116" t="str">
            <v>9-5-30</v>
          </cell>
          <cell r="B116" t="str">
            <v>витрати на екологічну безпеку</v>
          </cell>
        </row>
        <row r="117">
          <cell r="A117" t="str">
            <v>9-5-34</v>
          </cell>
          <cell r="B117" t="str">
            <v>послуги воєнізованих газорятувальних формувань</v>
          </cell>
        </row>
        <row r="118">
          <cell r="A118" t="str">
            <v>9-5-35</v>
          </cell>
          <cell r="B118" t="str">
            <v>послуги субпідрядних організацій, БМР</v>
          </cell>
        </row>
        <row r="119">
          <cell r="A119" t="str">
            <v>9-5-36</v>
          </cell>
          <cell r="B119" t="str">
            <v>відрядження             </v>
          </cell>
        </row>
        <row r="120">
          <cell r="A120" t="str">
            <v>9-5-38</v>
          </cell>
          <cell r="B120" t="str">
            <v>витрати з охорони праці</v>
          </cell>
        </row>
        <row r="121">
          <cell r="A121" t="str">
            <v>9-5-39</v>
          </cell>
          <cell r="B121" t="str">
            <v>послуги закладів з охорони здоров'я</v>
          </cell>
        </row>
        <row r="122">
          <cell r="A122" t="str">
            <v>9-5-40</v>
          </cell>
          <cell r="B122" t="str">
            <v>атестація робочих місць</v>
          </cell>
        </row>
        <row r="123">
          <cell r="A123" t="str">
            <v>9-5-41</v>
          </cell>
          <cell r="B123" t="str">
            <v>комісія банку</v>
          </cell>
        </row>
        <row r="124">
          <cell r="A124" t="str">
            <v>9-5-43</v>
          </cell>
          <cell r="B124" t="str">
            <v>послуги учбового характеру</v>
          </cell>
        </row>
        <row r="125">
          <cell r="A125" t="str">
            <v>9-5-45</v>
          </cell>
          <cell r="B125" t="str">
            <v>послуги обленерго</v>
          </cell>
        </row>
        <row r="126">
          <cell r="B126" t="str">
            <v>Перехід верстатів через повітряні лінії та їх приєднання до електромереж, шт</v>
          </cell>
        </row>
        <row r="127">
          <cell r="B127" t="str">
            <v>Середній тариф, грн</v>
          </cell>
        </row>
        <row r="128">
          <cell r="A128" t="str">
            <v>9-5-53</v>
          </cell>
          <cell r="B128" t="str">
            <v>роялті та авторська винагорода</v>
          </cell>
        </row>
        <row r="129">
          <cell r="A129" t="str">
            <v>9-5-54</v>
          </cell>
          <cell r="B129" t="str">
            <v>інші витрати</v>
          </cell>
        </row>
        <row r="130">
          <cell r="A130" t="str">
            <v>9-5-55</v>
          </cell>
          <cell r="B130" t="str">
            <v>податки, збори та платежі</v>
          </cell>
        </row>
        <row r="131">
          <cell r="A131" t="str">
            <v>9-5-55-1</v>
          </cell>
          <cell r="B131" t="str">
            <v>збір за ГРР</v>
          </cell>
        </row>
        <row r="132">
          <cell r="A132" t="str">
            <v>9-5-55-2</v>
          </cell>
          <cell r="B132" t="str">
            <v>плата за надра</v>
          </cell>
        </row>
        <row r="133">
          <cell r="A133" t="str">
            <v>9-5-55-3</v>
          </cell>
          <cell r="B133" t="str">
            <v>рентна плата</v>
          </cell>
        </row>
        <row r="134">
          <cell r="A134" t="str">
            <v>9-5-55-3-1</v>
          </cell>
          <cell r="B134" t="str">
            <v>рентна плата за газ</v>
          </cell>
        </row>
        <row r="135">
          <cell r="B135" t="str">
            <v>Обсяг використання, млн.м3</v>
          </cell>
        </row>
        <row r="136">
          <cell r="B136" t="str">
            <v>Середня ставка, грн/тис.м3</v>
          </cell>
        </row>
        <row r="137">
          <cell r="A137" t="str">
            <v>9-5-55-3-2</v>
          </cell>
          <cell r="B137" t="str">
            <v>рентна плата за нафту та конденсат</v>
          </cell>
        </row>
        <row r="138">
          <cell r="B138" t="str">
            <v>Обсяг використання, тис.тон</v>
          </cell>
        </row>
        <row r="139">
          <cell r="B139" t="str">
            <v>Середня ставка, грн/т</v>
          </cell>
        </row>
        <row r="140">
          <cell r="A140" t="str">
            <v>9-5-55-4</v>
          </cell>
          <cell r="B140" t="str">
            <v>акцизний збір</v>
          </cell>
        </row>
        <row r="141">
          <cell r="B141" t="str">
            <v>Обсяг використання, тис.тон</v>
          </cell>
        </row>
        <row r="142">
          <cell r="B142" t="str">
            <v>Середня ставка, ЄВРО/т</v>
          </cell>
        </row>
        <row r="143">
          <cell r="B143" t="str">
            <v>Курс ЄВРО</v>
          </cell>
        </row>
        <row r="144">
          <cell r="A144" t="str">
            <v>9-5-55-8</v>
          </cell>
          <cell r="B144" t="str">
            <v>екологічний податок</v>
          </cell>
        </row>
        <row r="145">
          <cell r="A145" t="str">
            <v>9-5-55-12</v>
          </cell>
          <cell r="B145" t="str">
            <v>інші</v>
          </cell>
        </row>
        <row r="146">
          <cell r="A146" t="str">
            <v>9-5-56</v>
          </cell>
          <cell r="B146" t="str">
            <v>продукція, роботи та послуги, в-ва ДК "Укргазвидобування"</v>
          </cell>
        </row>
      </sheetData>
      <sheetData sheetId="19"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47">
          <cell r="J247">
            <v>0</v>
          </cell>
        </row>
        <row r="250">
          <cell r="J2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_1"/>
      <sheetName val="Ф_2"/>
      <sheetName val="ПДР"/>
      <sheetName val="доходи"/>
      <sheetName val="н-прод"/>
      <sheetName val="адмін"/>
      <sheetName val="збут"/>
      <sheetName val="прод"/>
      <sheetName val="ін опер"/>
      <sheetName val="буд"/>
      <sheetName val="МТР"/>
      <sheetName val="г_н_к"/>
      <sheetName val="СПБТ_ЕЕ"/>
      <sheetName val="УПГГК"/>
      <sheetName val="бур"/>
      <sheetName val="геоф_НДІ"/>
      <sheetName val="ПРГК"/>
      <sheetName val="ФП_убг"/>
      <sheetName val="ФА"/>
      <sheetName val="ФА_бур"/>
      <sheetName val="1-Д"/>
      <sheetName val="2-В"/>
      <sheetName val="авто"/>
      <sheetName val="В"/>
      <sheetName val="ПДР_ЦВ"/>
      <sheetName val="запаси"/>
      <sheetName val="прод12"/>
      <sheetName val="ін опер12"/>
      <sheetName val="прод (2)"/>
      <sheetName val="ін опер (2)"/>
      <sheetName val="прод9"/>
      <sheetName val="ін опер9"/>
      <sheetName val="прод4кв"/>
      <sheetName val="ін опер4 кв"/>
      <sheetName val="прод 1кв"/>
      <sheetName val="ін опер 1кв"/>
      <sheetName val="прод 3кв"/>
      <sheetName val="ін опер 3кв"/>
      <sheetName val="ін опер 6"/>
      <sheetName val="прод 6"/>
      <sheetName val="прод 9"/>
      <sheetName val="ін опер 9"/>
      <sheetName val="прод 2кв"/>
      <sheetName val="ін опер 2кв"/>
      <sheetName val="ФА_бур (2)"/>
      <sheetName val="прод 6m"/>
      <sheetName val="прод 3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C10"/>
  <sheetViews>
    <sheetView view="pageBreakPreview" zoomScale="85" zoomScaleSheetLayoutView="85" zoomScalePageLayoutView="0" workbookViewId="0" topLeftCell="A16">
      <selection activeCell="I8" sqref="I8"/>
    </sheetView>
  </sheetViews>
  <sheetFormatPr defaultColWidth="9.140625" defaultRowHeight="15"/>
  <cols>
    <col min="1" max="1" width="54.28125" style="18" customWidth="1"/>
    <col min="2" max="2" width="36.140625" style="18" customWidth="1"/>
    <col min="3" max="3" width="104.421875" style="18" customWidth="1"/>
    <col min="4" max="16384" width="9.140625" style="18" customWidth="1"/>
  </cols>
  <sheetData>
    <row r="2" spans="1:3" ht="15">
      <c r="A2" s="16"/>
      <c r="B2" s="17" t="s">
        <v>118</v>
      </c>
      <c r="C2" s="17"/>
    </row>
    <row r="3" spans="1:3" ht="15">
      <c r="A3" s="19"/>
      <c r="B3" s="19"/>
      <c r="C3" s="17"/>
    </row>
    <row r="4" spans="1:3" ht="30">
      <c r="A4" s="19" t="s">
        <v>107</v>
      </c>
      <c r="B4" s="20" t="s">
        <v>108</v>
      </c>
      <c r="C4" s="21" t="s">
        <v>109</v>
      </c>
    </row>
    <row r="5" spans="1:3" ht="90">
      <c r="A5" s="19"/>
      <c r="B5" s="19" t="s">
        <v>110</v>
      </c>
      <c r="C5" s="21" t="s">
        <v>111</v>
      </c>
    </row>
    <row r="6" spans="1:3" ht="30">
      <c r="A6" s="19" t="s">
        <v>120</v>
      </c>
      <c r="B6" s="19"/>
      <c r="C6" s="21" t="s">
        <v>117</v>
      </c>
    </row>
    <row r="7" spans="1:3" ht="60">
      <c r="A7" s="19" t="s">
        <v>121</v>
      </c>
      <c r="B7" s="19"/>
      <c r="C7" s="21" t="s">
        <v>122</v>
      </c>
    </row>
    <row r="8" spans="1:3" ht="30">
      <c r="A8" s="28" t="s">
        <v>123</v>
      </c>
      <c r="B8" s="28"/>
      <c r="C8" s="28" t="s">
        <v>124</v>
      </c>
    </row>
    <row r="9" spans="1:3" ht="40.5">
      <c r="A9" s="22" t="s">
        <v>112</v>
      </c>
      <c r="B9" s="22"/>
      <c r="C9" s="23" t="s">
        <v>125</v>
      </c>
    </row>
    <row r="10" ht="15">
      <c r="C10" s="24"/>
    </row>
  </sheetData>
  <sheetProtection sheet="1" objects="1" scenarios="1" autoFilter="0" pivotTables="0"/>
  <printOptions/>
  <pageMargins left="0.75" right="0.75" top="1" bottom="1" header="0.5" footer="0.5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140625" style="12" customWidth="1"/>
    <col min="2" max="2" width="52.7109375" style="12" customWidth="1"/>
    <col min="3" max="3" width="64.28125" style="15" customWidth="1"/>
    <col min="4" max="4" width="9.140625" style="12" customWidth="1"/>
    <col min="5" max="5" width="14.421875" style="12" bestFit="1" customWidth="1"/>
    <col min="6" max="6" width="16.7109375" style="12" bestFit="1" customWidth="1"/>
    <col min="7" max="7" width="15.28125" style="12" customWidth="1"/>
    <col min="8" max="16384" width="9.140625" style="12" customWidth="1"/>
  </cols>
  <sheetData>
    <row r="2" spans="2:3" ht="12.75">
      <c r="B2" s="39" t="s">
        <v>103</v>
      </c>
      <c r="C2" s="11">
        <v>2018</v>
      </c>
    </row>
    <row r="3" spans="2:7" ht="17.25" customHeight="1">
      <c r="B3" s="39" t="s">
        <v>119</v>
      </c>
      <c r="C3" s="13" t="s">
        <v>83</v>
      </c>
      <c r="E3" s="14" t="str">
        <f>IF(C3="1 квартал","січень",IF(C3="2 квартал","квітень",IF(C3="3 квартал","липень",IF(C3="1 півріччя","1 півріччя",IF(C3="2 півріччя","2 півріччя",IF(C3="рік",C2,"жовтень"))))))</f>
        <v>січень</v>
      </c>
      <c r="F3" s="14" t="str">
        <f>IF(C3="1 квартал","лютий",IF(C3="2 квартал","травень",IF(C3="3 квартал","серпень",IF(C3="1 півріччя","",IF(C3="2 півріччя","",IF(C3="рік","","лиспопад"))))))</f>
        <v>лютий</v>
      </c>
      <c r="G3" s="14" t="str">
        <f>IF(C3="1 квартал","березень",IF(C3="2 квартал","червень",IF(C3="3 квартал","вересень",IF(C3="1 півріччя","",IF(C3="2 півріччя","",IF(C3="рік","","грудень"))))))</f>
        <v>березень</v>
      </c>
    </row>
    <row r="4" spans="2:7" ht="12.75">
      <c r="B4" s="39"/>
      <c r="C4" s="13"/>
      <c r="E4" s="14" t="str">
        <f>IF(C3="1 квартал","січня",IF(C3="2 квартал","квітня",IF(C3="3 квартал","липня",IF(C3="1 півріччя","1 півріччя",IF(C3="2 півріччя","2 півріччя",IF(C3="рік",C2,"жовтня"))))))</f>
        <v>січня</v>
      </c>
      <c r="F4" s="14" t="str">
        <f>IF(C3="1 квартал","лютого",IF(C3="2 квартал","травня",IF(C3="3 квартал","серпня",IF(C3="1 півріччя","",IF(C3="2 півріччя","",IF(C3="рік","","листопада"))))))</f>
        <v>лютого</v>
      </c>
      <c r="G4" s="14" t="str">
        <f>IF(C3="1 квартал","березня",IF(C3="2 квартал","червня",IF(C3="3 квартал","вересня",IF(C3="1 півріччя","",IF(C3="2 півріччя","",IF(C3="рік","","грудня"))))))</f>
        <v>березня</v>
      </c>
    </row>
    <row r="5" ht="12.75">
      <c r="B5" s="36"/>
    </row>
    <row r="6" ht="12.75">
      <c r="B6" s="36"/>
    </row>
    <row r="7" spans="2:5" ht="12.75">
      <c r="B7" s="39" t="s">
        <v>104</v>
      </c>
      <c r="C7" s="35" t="s">
        <v>126</v>
      </c>
      <c r="D7" s="36"/>
      <c r="E7" s="36"/>
    </row>
    <row r="8" spans="2:5" ht="12.75">
      <c r="B8" s="39" t="s">
        <v>105</v>
      </c>
      <c r="C8" s="35" t="s">
        <v>127</v>
      </c>
      <c r="D8" s="36"/>
      <c r="E8" s="36"/>
    </row>
    <row r="9" spans="2:5" ht="12.75">
      <c r="B9" s="39" t="s">
        <v>106</v>
      </c>
      <c r="C9" s="35">
        <v>32940082</v>
      </c>
      <c r="D9" s="36"/>
      <c r="E9" s="36"/>
    </row>
    <row r="10" ht="12.75">
      <c r="B10" s="36"/>
    </row>
    <row r="11" spans="2:3" ht="12.75">
      <c r="B11" s="39" t="s">
        <v>113</v>
      </c>
      <c r="C11" s="27">
        <v>2018</v>
      </c>
    </row>
    <row r="12" spans="2:3" ht="12.75">
      <c r="B12" s="39" t="s">
        <v>114</v>
      </c>
      <c r="C12" s="27">
        <v>2027</v>
      </c>
    </row>
    <row r="13" ht="12.75">
      <c r="B13" s="36"/>
    </row>
    <row r="14" ht="12.75">
      <c r="B14" s="36"/>
    </row>
    <row r="15" ht="12.75">
      <c r="B15" s="36" t="s">
        <v>128</v>
      </c>
    </row>
    <row r="16" ht="12.75">
      <c r="B16" s="36" t="s">
        <v>129</v>
      </c>
    </row>
    <row r="17" ht="15">
      <c r="B17" s="38"/>
    </row>
  </sheetData>
  <sheetProtection formatCells="0" autoFilter="0" pivotTables="0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00"/>
  <sheetViews>
    <sheetView tabSelected="1" view="pageBreakPreview" zoomScale="25" zoomScaleNormal="55" zoomScaleSheetLayoutView="25" zoomScalePageLayoutView="0" workbookViewId="0" topLeftCell="C1">
      <selection activeCell="K8" sqref="K8"/>
    </sheetView>
  </sheetViews>
  <sheetFormatPr defaultColWidth="9.140625" defaultRowHeight="15"/>
  <cols>
    <col min="1" max="1" width="42.00390625" style="4" bestFit="1" customWidth="1"/>
    <col min="2" max="2" width="27.28125" style="0" bestFit="1" customWidth="1"/>
    <col min="3" max="3" width="83.00390625" style="3" customWidth="1"/>
    <col min="4" max="6" width="39.140625" style="0" customWidth="1"/>
    <col min="7" max="7" width="36.28125" style="0" customWidth="1"/>
    <col min="8" max="10" width="39.140625" style="0" customWidth="1"/>
    <col min="11" max="11" width="33.28125" style="0" customWidth="1"/>
    <col min="12" max="12" width="46.7109375" style="0" customWidth="1"/>
    <col min="13" max="13" width="39.140625" style="0" customWidth="1"/>
    <col min="14" max="14" width="50.28125" style="0" customWidth="1"/>
    <col min="15" max="19" width="39.140625" style="0" customWidth="1"/>
    <col min="20" max="20" width="53.28125" style="0" customWidth="1"/>
    <col min="21" max="21" width="39.140625" style="0" customWidth="1"/>
  </cols>
  <sheetData>
    <row r="1" spans="1:21" ht="22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 t="s">
        <v>55</v>
      </c>
      <c r="R1" s="26"/>
      <c r="S1" s="26"/>
      <c r="T1" s="26"/>
      <c r="U1" s="25"/>
    </row>
    <row r="2" spans="1:21" ht="32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 t="s">
        <v>57</v>
      </c>
      <c r="R2" s="47"/>
      <c r="S2" s="47"/>
      <c r="T2" s="47"/>
      <c r="U2" s="25"/>
    </row>
    <row r="3" spans="1:21" ht="32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 t="s">
        <v>58</v>
      </c>
      <c r="R3" s="47"/>
      <c r="S3" s="47"/>
      <c r="T3" s="47"/>
      <c r="U3" s="25"/>
    </row>
    <row r="4" spans="1:21" ht="31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44"/>
      <c r="S4" s="44"/>
      <c r="T4" s="44"/>
      <c r="U4" s="25"/>
    </row>
    <row r="5" spans="1:21" ht="31.5">
      <c r="A5" s="2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25"/>
      <c r="R5" s="44"/>
      <c r="S5" s="44"/>
      <c r="T5" s="44"/>
      <c r="U5" s="25"/>
    </row>
    <row r="6" spans="1:21" ht="31.5">
      <c r="A6" s="25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25"/>
      <c r="R6" s="25"/>
      <c r="S6" s="25"/>
      <c r="T6" s="25"/>
      <c r="U6" s="25"/>
    </row>
    <row r="7" spans="1:21" ht="31.5">
      <c r="A7" s="29"/>
      <c r="B7" s="44"/>
      <c r="C7" s="44" t="str">
        <f>" План розвитку газорозподільної системи на "&amp;'Вхідні дані'!$C$11&amp;" - "&amp;'Вхідні дані'!$C$12&amp;" роки"</f>
        <v> План розвитку газорозподільної системи на 2018 - 2027 роки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29"/>
      <c r="R7" s="29"/>
      <c r="S7" s="29"/>
      <c r="T7" s="29"/>
      <c r="U7" s="29"/>
    </row>
    <row r="8" spans="1:21" ht="31.5">
      <c r="A8" s="29"/>
      <c r="B8" s="44"/>
      <c r="C8" s="44" t="str">
        <f>"газорозподільного підприємства"&amp;" "&amp;'Вхідні дані'!$C$7</f>
        <v>газорозподільного підприємства ПрАТ "Новороздільське ГХП "Сірка"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29"/>
      <c r="R8" s="29"/>
      <c r="S8" s="29"/>
      <c r="T8" s="29"/>
      <c r="U8" s="29"/>
    </row>
    <row r="9" spans="1:21" ht="33">
      <c r="A9" s="29"/>
      <c r="B9" s="45"/>
      <c r="C9" s="45"/>
      <c r="D9" s="45"/>
      <c r="E9" s="45"/>
      <c r="F9" s="45"/>
      <c r="G9" s="45"/>
      <c r="H9" s="45"/>
      <c r="I9" s="46"/>
      <c r="J9" s="102" t="s">
        <v>137</v>
      </c>
      <c r="K9" s="103"/>
      <c r="L9" s="103"/>
      <c r="M9" s="103"/>
      <c r="N9" s="45"/>
      <c r="O9" s="45"/>
      <c r="P9" s="45"/>
      <c r="Q9" s="30"/>
      <c r="R9" s="30"/>
      <c r="S9" s="30"/>
      <c r="T9" s="30"/>
      <c r="U9" s="30"/>
    </row>
    <row r="10" spans="1:21" ht="31.5">
      <c r="A10" s="29"/>
      <c r="B10" s="45"/>
      <c r="C10" s="45"/>
      <c r="D10" s="45"/>
      <c r="E10" s="45"/>
      <c r="F10" s="45"/>
      <c r="G10" s="45"/>
      <c r="H10" s="45"/>
      <c r="I10" s="102" t="s">
        <v>158</v>
      </c>
      <c r="J10" s="103"/>
      <c r="K10" s="103"/>
      <c r="L10" s="103"/>
      <c r="M10" s="103"/>
      <c r="N10" s="45"/>
      <c r="O10" s="45"/>
      <c r="P10" s="45"/>
      <c r="Q10" s="30"/>
      <c r="R10" s="30"/>
      <c r="S10" s="30"/>
      <c r="T10" s="30"/>
      <c r="U10" s="30"/>
    </row>
    <row r="11" spans="1:21" ht="31.5">
      <c r="A11" s="29"/>
      <c r="B11" s="44"/>
      <c r="C11" s="44"/>
      <c r="D11" s="44"/>
      <c r="E11" s="44"/>
      <c r="F11" s="44"/>
      <c r="G11" s="44"/>
      <c r="H11" s="44"/>
      <c r="I11" s="103"/>
      <c r="J11" s="103"/>
      <c r="K11" s="103"/>
      <c r="L11" s="103"/>
      <c r="M11" s="103"/>
      <c r="N11" s="44"/>
      <c r="O11" s="44"/>
      <c r="P11" s="44"/>
      <c r="Q11" s="29"/>
      <c r="R11" s="29"/>
      <c r="S11" s="29"/>
      <c r="T11" s="29"/>
      <c r="U11" s="29"/>
    </row>
    <row r="12" spans="1:21" ht="31.5">
      <c r="A12" s="29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29"/>
      <c r="R12" s="29"/>
      <c r="S12" s="29"/>
      <c r="T12" s="29"/>
      <c r="U12" s="29"/>
    </row>
    <row r="13" spans="1:21" ht="2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05.75" customHeight="1">
      <c r="A14" s="34" t="s">
        <v>22</v>
      </c>
      <c r="B14" s="34" t="s">
        <v>0</v>
      </c>
      <c r="C14" s="34" t="s">
        <v>69</v>
      </c>
      <c r="D14" s="34" t="s">
        <v>28</v>
      </c>
      <c r="E14" s="34" t="s">
        <v>11</v>
      </c>
      <c r="F14" s="34" t="s">
        <v>6</v>
      </c>
      <c r="G14" s="34" t="s">
        <v>8</v>
      </c>
      <c r="H14" s="34" t="s">
        <v>52</v>
      </c>
      <c r="I14" s="34" t="s">
        <v>9</v>
      </c>
      <c r="J14" s="34" t="s">
        <v>42</v>
      </c>
      <c r="K14" s="34" t="s">
        <v>10</v>
      </c>
      <c r="L14" s="34" t="s">
        <v>1</v>
      </c>
      <c r="M14" s="34" t="s">
        <v>62</v>
      </c>
      <c r="N14" s="34" t="s">
        <v>2</v>
      </c>
      <c r="O14" s="34" t="s">
        <v>59</v>
      </c>
      <c r="P14" s="34" t="s">
        <v>3</v>
      </c>
      <c r="Q14" s="34" t="s">
        <v>4</v>
      </c>
      <c r="R14" s="34" t="s">
        <v>5</v>
      </c>
      <c r="S14" s="34" t="s">
        <v>7</v>
      </c>
      <c r="T14" s="34" t="s">
        <v>80</v>
      </c>
      <c r="U14" s="34" t="s">
        <v>61</v>
      </c>
    </row>
    <row r="15" spans="1:21" ht="30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  <c r="T15" s="34">
        <v>20</v>
      </c>
      <c r="U15" s="34">
        <v>21</v>
      </c>
    </row>
    <row r="16" spans="1:21" ht="34.5" customHeight="1" thickBot="1">
      <c r="A16" s="48" t="s">
        <v>63</v>
      </c>
      <c r="B16" s="7"/>
      <c r="C16" s="49" t="s">
        <v>115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30">
      <c r="A17" s="34" t="s">
        <v>63</v>
      </c>
      <c r="B17" s="5"/>
      <c r="C17" s="50" t="s">
        <v>68</v>
      </c>
      <c r="D17" s="51" t="s">
        <v>12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3"/>
    </row>
    <row r="18" spans="1:21" ht="30">
      <c r="A18" s="34" t="s">
        <v>63</v>
      </c>
      <c r="B18" s="5"/>
      <c r="C18" s="54" t="s">
        <v>68</v>
      </c>
      <c r="D18" s="34" t="s">
        <v>13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55"/>
    </row>
    <row r="19" spans="1:22" ht="122.25">
      <c r="A19" s="34" t="s">
        <v>63</v>
      </c>
      <c r="B19" s="41"/>
      <c r="C19" s="54" t="s">
        <v>68</v>
      </c>
      <c r="D19" s="34" t="s">
        <v>14</v>
      </c>
      <c r="E19" s="40" t="s">
        <v>141</v>
      </c>
      <c r="F19" s="56" t="s">
        <v>136</v>
      </c>
      <c r="G19" s="57">
        <v>1967</v>
      </c>
      <c r="H19" s="40"/>
      <c r="I19" s="40"/>
      <c r="J19" s="40" t="s">
        <v>142</v>
      </c>
      <c r="K19" s="40"/>
      <c r="L19" s="40" t="s">
        <v>157</v>
      </c>
      <c r="M19" s="40" t="s">
        <v>56</v>
      </c>
      <c r="N19" s="58">
        <v>0.23</v>
      </c>
      <c r="O19" s="58">
        <v>710</v>
      </c>
      <c r="P19" s="58">
        <v>3035.9043</v>
      </c>
      <c r="Q19" s="40" t="s">
        <v>90</v>
      </c>
      <c r="R19" s="40" t="s">
        <v>143</v>
      </c>
      <c r="S19" s="57"/>
      <c r="T19" s="40" t="s">
        <v>151</v>
      </c>
      <c r="U19" s="55"/>
      <c r="V19" s="33"/>
    </row>
    <row r="20" spans="1:22" ht="303" customHeight="1" thickBot="1">
      <c r="A20" s="34" t="s">
        <v>63</v>
      </c>
      <c r="B20" s="5">
        <v>1</v>
      </c>
      <c r="C20" s="60" t="s">
        <v>68</v>
      </c>
      <c r="D20" s="61" t="s">
        <v>15</v>
      </c>
      <c r="E20" s="62"/>
      <c r="F20" s="62"/>
      <c r="G20" s="62"/>
      <c r="H20" s="62"/>
      <c r="I20" s="62"/>
      <c r="J20" s="62"/>
      <c r="K20" s="59" t="s">
        <v>144</v>
      </c>
      <c r="L20" s="62" t="s">
        <v>146</v>
      </c>
      <c r="M20" s="62" t="s">
        <v>145</v>
      </c>
      <c r="N20" s="63"/>
      <c r="O20" s="63">
        <v>24</v>
      </c>
      <c r="P20" s="63"/>
      <c r="Q20" s="62" t="s">
        <v>139</v>
      </c>
      <c r="R20" s="62" t="s">
        <v>147</v>
      </c>
      <c r="S20" s="64"/>
      <c r="T20" s="62" t="s">
        <v>152</v>
      </c>
      <c r="U20" s="65"/>
      <c r="V20" s="33"/>
    </row>
    <row r="21" spans="1:22" ht="30.75" thickBot="1">
      <c r="A21" s="34" t="s">
        <v>63</v>
      </c>
      <c r="B21" s="2"/>
      <c r="C21" s="66" t="s">
        <v>72</v>
      </c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8"/>
    </row>
    <row r="22" spans="1:21" ht="30">
      <c r="A22" s="34" t="s">
        <v>63</v>
      </c>
      <c r="B22" s="5"/>
      <c r="C22" s="68" t="s">
        <v>26</v>
      </c>
      <c r="D22" s="69" t="s">
        <v>12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</row>
    <row r="23" spans="1:21" ht="30">
      <c r="A23" s="34" t="s">
        <v>63</v>
      </c>
      <c r="B23" s="5"/>
      <c r="C23" s="54" t="s">
        <v>26</v>
      </c>
      <c r="D23" s="34" t="s">
        <v>13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55"/>
    </row>
    <row r="24" spans="1:21" ht="30">
      <c r="A24" s="34" t="s">
        <v>63</v>
      </c>
      <c r="B24" s="5"/>
      <c r="C24" s="54" t="s">
        <v>26</v>
      </c>
      <c r="D24" s="34" t="s">
        <v>14</v>
      </c>
      <c r="E24" s="40"/>
      <c r="F24" s="40"/>
      <c r="G24" s="40"/>
      <c r="H24" s="40"/>
      <c r="I24" s="40"/>
      <c r="J24" s="40"/>
      <c r="K24" s="40"/>
      <c r="L24" s="40"/>
      <c r="M24" s="40"/>
      <c r="N24" s="70"/>
      <c r="O24" s="71"/>
      <c r="P24" s="71"/>
      <c r="Q24" s="40"/>
      <c r="R24" s="40"/>
      <c r="S24" s="70"/>
      <c r="T24" s="40"/>
      <c r="U24" s="55"/>
    </row>
    <row r="25" spans="1:21" ht="110.25" customHeight="1">
      <c r="A25" s="34" t="s">
        <v>63</v>
      </c>
      <c r="B25" s="5"/>
      <c r="C25" s="54" t="s">
        <v>26</v>
      </c>
      <c r="D25" s="34" t="s">
        <v>154</v>
      </c>
      <c r="E25" s="40"/>
      <c r="F25" s="40"/>
      <c r="G25" s="40"/>
      <c r="H25" s="40"/>
      <c r="I25" s="40"/>
      <c r="J25" s="40" t="s">
        <v>142</v>
      </c>
      <c r="K25" s="40" t="s">
        <v>144</v>
      </c>
      <c r="L25" s="40" t="s">
        <v>131</v>
      </c>
      <c r="M25" s="40" t="s">
        <v>138</v>
      </c>
      <c r="N25" s="70">
        <v>3</v>
      </c>
      <c r="O25" s="71">
        <v>29</v>
      </c>
      <c r="P25" s="71">
        <v>9.66666</v>
      </c>
      <c r="Q25" s="40" t="s">
        <v>140</v>
      </c>
      <c r="R25" s="40" t="s">
        <v>148</v>
      </c>
      <c r="S25" s="70"/>
      <c r="T25" s="40" t="s">
        <v>153</v>
      </c>
      <c r="U25" s="55"/>
    </row>
    <row r="26" spans="1:21" ht="30.75" thickBot="1">
      <c r="A26" s="34" t="s">
        <v>63</v>
      </c>
      <c r="B26" s="5"/>
      <c r="C26" s="60" t="s">
        <v>26</v>
      </c>
      <c r="D26" s="61" t="s">
        <v>15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5"/>
    </row>
    <row r="27" spans="1:21" ht="30.75" thickBot="1">
      <c r="A27" s="34" t="s">
        <v>63</v>
      </c>
      <c r="B27" s="2"/>
      <c r="C27" s="67" t="s">
        <v>70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2" ht="30">
      <c r="A28" s="34" t="s">
        <v>63</v>
      </c>
      <c r="B28" s="5"/>
      <c r="C28" s="50" t="s">
        <v>16</v>
      </c>
      <c r="D28" s="51" t="s">
        <v>12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V28" s="1"/>
    </row>
    <row r="29" spans="1:22" ht="30">
      <c r="A29" s="34" t="s">
        <v>63</v>
      </c>
      <c r="B29" s="5"/>
      <c r="C29" s="54" t="s">
        <v>16</v>
      </c>
      <c r="D29" s="34" t="s">
        <v>13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55"/>
      <c r="V29" s="1"/>
    </row>
    <row r="30" spans="1:22" ht="30">
      <c r="A30" s="34" t="s">
        <v>63</v>
      </c>
      <c r="B30" s="5"/>
      <c r="C30" s="54" t="s">
        <v>16</v>
      </c>
      <c r="D30" s="34" t="s">
        <v>14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55"/>
      <c r="V30" s="1"/>
    </row>
    <row r="31" spans="1:22" ht="60.75">
      <c r="A31" s="34" t="s">
        <v>63</v>
      </c>
      <c r="B31" s="5"/>
      <c r="C31" s="54" t="s">
        <v>16</v>
      </c>
      <c r="D31" s="34" t="s">
        <v>27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55"/>
      <c r="V31" s="1"/>
    </row>
    <row r="32" spans="1:22" ht="30.75" thickBot="1">
      <c r="A32" s="34" t="s">
        <v>63</v>
      </c>
      <c r="B32" s="5"/>
      <c r="C32" s="60" t="s">
        <v>16</v>
      </c>
      <c r="D32" s="61" t="s">
        <v>15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5"/>
      <c r="V32" s="1"/>
    </row>
    <row r="33" spans="1:21" ht="30.75" thickBot="1">
      <c r="A33" s="34" t="s">
        <v>63</v>
      </c>
      <c r="B33" s="2"/>
      <c r="C33" s="67" t="s">
        <v>116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30">
      <c r="A34" s="34" t="s">
        <v>63</v>
      </c>
      <c r="B34" s="5"/>
      <c r="C34" s="50" t="s">
        <v>17</v>
      </c>
      <c r="D34" s="51" t="s">
        <v>12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</row>
    <row r="35" spans="1:21" ht="30">
      <c r="A35" s="34" t="s">
        <v>63</v>
      </c>
      <c r="B35" s="5"/>
      <c r="C35" s="54" t="s">
        <v>17</v>
      </c>
      <c r="D35" s="34" t="s">
        <v>13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43"/>
    </row>
    <row r="36" spans="1:21" ht="30">
      <c r="A36" s="34" t="s">
        <v>63</v>
      </c>
      <c r="B36" s="5"/>
      <c r="C36" s="54" t="s">
        <v>17</v>
      </c>
      <c r="D36" s="34" t="s">
        <v>14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43"/>
    </row>
    <row r="37" spans="1:21" ht="60.75">
      <c r="A37" s="34" t="s">
        <v>63</v>
      </c>
      <c r="B37" s="5"/>
      <c r="C37" s="54" t="s">
        <v>17</v>
      </c>
      <c r="D37" s="34" t="s">
        <v>27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43"/>
    </row>
    <row r="38" spans="1:21" ht="30.75" thickBot="1">
      <c r="A38" s="34" t="s">
        <v>63</v>
      </c>
      <c r="B38" s="5"/>
      <c r="C38" s="60" t="s">
        <v>17</v>
      </c>
      <c r="D38" s="61" t="s">
        <v>15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6"/>
    </row>
    <row r="39" spans="1:21" ht="30.75" thickBot="1">
      <c r="A39" s="34" t="s">
        <v>63</v>
      </c>
      <c r="B39" s="2"/>
      <c r="C39" s="67" t="s">
        <v>71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60.75">
      <c r="A40" s="34" t="s">
        <v>63</v>
      </c>
      <c r="B40" s="5"/>
      <c r="C40" s="50" t="s">
        <v>20</v>
      </c>
      <c r="D40" s="51" t="s">
        <v>31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</row>
    <row r="41" spans="1:21" ht="30">
      <c r="A41" s="34" t="s">
        <v>63</v>
      </c>
      <c r="B41" s="5"/>
      <c r="C41" s="54" t="s">
        <v>20</v>
      </c>
      <c r="D41" s="34" t="s">
        <v>32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43"/>
    </row>
    <row r="42" spans="1:21" ht="30">
      <c r="A42" s="34" t="s">
        <v>63</v>
      </c>
      <c r="B42" s="5"/>
      <c r="C42" s="54" t="s">
        <v>20</v>
      </c>
      <c r="D42" s="34" t="s">
        <v>33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43"/>
    </row>
    <row r="43" spans="1:21" ht="90" customHeight="1" thickBot="1">
      <c r="A43" s="34" t="s">
        <v>63</v>
      </c>
      <c r="B43" s="5"/>
      <c r="C43" s="60" t="s">
        <v>20</v>
      </c>
      <c r="D43" s="61" t="s">
        <v>64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</row>
    <row r="44" spans="1:21" ht="30.75" thickBot="1">
      <c r="A44" s="34" t="s">
        <v>63</v>
      </c>
      <c r="B44" s="2"/>
      <c r="C44" s="67" t="s">
        <v>79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30">
      <c r="A45" s="34" t="s">
        <v>63</v>
      </c>
      <c r="B45" s="5"/>
      <c r="C45" s="50" t="s">
        <v>18</v>
      </c>
      <c r="D45" s="51" t="s">
        <v>12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3"/>
    </row>
    <row r="46" spans="1:21" ht="30">
      <c r="A46" s="34" t="s">
        <v>63</v>
      </c>
      <c r="B46" s="5"/>
      <c r="C46" s="54" t="s">
        <v>18</v>
      </c>
      <c r="D46" s="34" t="s">
        <v>13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43"/>
    </row>
    <row r="47" spans="1:21" ht="30">
      <c r="A47" s="34" t="s">
        <v>63</v>
      </c>
      <c r="B47" s="5"/>
      <c r="C47" s="54" t="s">
        <v>18</v>
      </c>
      <c r="D47" s="34" t="s">
        <v>14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43"/>
    </row>
    <row r="48" spans="1:21" ht="60.75">
      <c r="A48" s="34" t="s">
        <v>63</v>
      </c>
      <c r="B48" s="5"/>
      <c r="C48" s="54" t="s">
        <v>18</v>
      </c>
      <c r="D48" s="34" t="s">
        <v>27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43"/>
    </row>
    <row r="49" spans="1:21" ht="30.75" thickBot="1">
      <c r="A49" s="34" t="s">
        <v>63</v>
      </c>
      <c r="B49" s="5"/>
      <c r="C49" s="60" t="s">
        <v>18</v>
      </c>
      <c r="D49" s="61" t="s">
        <v>15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/>
    </row>
    <row r="50" spans="1:21" ht="30.75" thickBot="1">
      <c r="A50" s="34" t="s">
        <v>63</v>
      </c>
      <c r="B50" s="2"/>
      <c r="C50" s="67" t="s">
        <v>78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30.75" thickBot="1">
      <c r="A51" s="34" t="s">
        <v>63</v>
      </c>
      <c r="B51" s="5"/>
      <c r="C51" s="77" t="s">
        <v>15</v>
      </c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0"/>
    </row>
    <row r="52" spans="1:21" ht="49.5" customHeight="1" thickBot="1">
      <c r="A52" s="48" t="s">
        <v>29</v>
      </c>
      <c r="B52" s="2"/>
      <c r="C52" s="67" t="s">
        <v>73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30">
      <c r="A53" s="34" t="s">
        <v>29</v>
      </c>
      <c r="B53" s="5"/>
      <c r="C53" s="50" t="s">
        <v>43</v>
      </c>
      <c r="D53" s="51" t="s">
        <v>13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3"/>
    </row>
    <row r="54" spans="1:21" ht="30">
      <c r="A54" s="34" t="s">
        <v>29</v>
      </c>
      <c r="B54" s="5"/>
      <c r="C54" s="54" t="s">
        <v>43</v>
      </c>
      <c r="D54" s="34" t="s">
        <v>21</v>
      </c>
      <c r="E54" s="74"/>
      <c r="F54" s="74"/>
      <c r="G54" s="74"/>
      <c r="H54" s="74"/>
      <c r="I54" s="74"/>
      <c r="J54" s="74"/>
      <c r="K54" s="74"/>
      <c r="L54" s="42"/>
      <c r="M54" s="74"/>
      <c r="N54" s="74"/>
      <c r="O54" s="74"/>
      <c r="P54" s="74"/>
      <c r="Q54" s="74"/>
      <c r="R54" s="74"/>
      <c r="S54" s="74"/>
      <c r="T54" s="81"/>
      <c r="U54" s="43"/>
    </row>
    <row r="55" spans="1:21" ht="30">
      <c r="A55" s="34" t="s">
        <v>29</v>
      </c>
      <c r="B55" s="5"/>
      <c r="C55" s="54" t="s">
        <v>44</v>
      </c>
      <c r="D55" s="34" t="s">
        <v>13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43"/>
    </row>
    <row r="56" spans="1:21" ht="30.75" thickBot="1">
      <c r="A56" s="34" t="s">
        <v>29</v>
      </c>
      <c r="B56" s="5"/>
      <c r="C56" s="60" t="s">
        <v>44</v>
      </c>
      <c r="D56" s="61" t="s">
        <v>21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/>
    </row>
    <row r="57" spans="1:21" ht="34.5" customHeight="1" thickBot="1">
      <c r="A57" s="48" t="s">
        <v>24</v>
      </c>
      <c r="B57" s="2"/>
      <c r="C57" s="67" t="s">
        <v>74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46.5" customHeight="1">
      <c r="A58" s="34" t="s">
        <v>24</v>
      </c>
      <c r="B58" s="5"/>
      <c r="C58" s="50" t="s">
        <v>34</v>
      </c>
      <c r="D58" s="51" t="s">
        <v>35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3"/>
    </row>
    <row r="59" spans="1:21" ht="60.75" customHeight="1">
      <c r="A59" s="34" t="s">
        <v>24</v>
      </c>
      <c r="B59" s="5"/>
      <c r="C59" s="54" t="s">
        <v>34</v>
      </c>
      <c r="D59" s="34" t="s">
        <v>53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43"/>
    </row>
    <row r="60" spans="1:21" ht="76.5" customHeight="1">
      <c r="A60" s="34" t="s">
        <v>24</v>
      </c>
      <c r="B60" s="5"/>
      <c r="C60" s="54" t="s">
        <v>34</v>
      </c>
      <c r="D60" s="34" t="s">
        <v>65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43"/>
    </row>
    <row r="61" spans="1:21" ht="100.5" customHeight="1">
      <c r="A61" s="34" t="s">
        <v>24</v>
      </c>
      <c r="B61" s="5"/>
      <c r="C61" s="54" t="s">
        <v>34</v>
      </c>
      <c r="D61" s="34" t="s">
        <v>36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43"/>
    </row>
    <row r="62" spans="1:21" ht="25.5" customHeight="1">
      <c r="A62" s="34" t="s">
        <v>24</v>
      </c>
      <c r="B62" s="5"/>
      <c r="C62" s="54" t="s">
        <v>45</v>
      </c>
      <c r="D62" s="34" t="s">
        <v>12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43"/>
    </row>
    <row r="63" spans="1:21" ht="25.5" customHeight="1">
      <c r="A63" s="34" t="s">
        <v>24</v>
      </c>
      <c r="B63" s="5"/>
      <c r="C63" s="54" t="s">
        <v>45</v>
      </c>
      <c r="D63" s="34" t="s">
        <v>13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43"/>
    </row>
    <row r="64" spans="1:21" ht="25.5" customHeight="1">
      <c r="A64" s="34" t="s">
        <v>24</v>
      </c>
      <c r="B64" s="5"/>
      <c r="C64" s="54" t="s">
        <v>45</v>
      </c>
      <c r="D64" s="34" t="s">
        <v>25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43"/>
    </row>
    <row r="65" spans="1:21" ht="25.5" customHeight="1">
      <c r="A65" s="34" t="s">
        <v>24</v>
      </c>
      <c r="B65" s="5"/>
      <c r="C65" s="54" t="s">
        <v>45</v>
      </c>
      <c r="D65" s="3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43"/>
    </row>
    <row r="66" spans="1:21" ht="30" customHeight="1">
      <c r="A66" s="34" t="s">
        <v>24</v>
      </c>
      <c r="B66" s="5"/>
      <c r="C66" s="54" t="s">
        <v>46</v>
      </c>
      <c r="D66" s="3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43"/>
    </row>
    <row r="67" spans="1:21" ht="25.5" customHeight="1">
      <c r="A67" s="34" t="s">
        <v>24</v>
      </c>
      <c r="B67" s="5"/>
      <c r="C67" s="54" t="s">
        <v>47</v>
      </c>
      <c r="D67" s="3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43"/>
    </row>
    <row r="68" spans="1:21" ht="25.5" customHeight="1">
      <c r="A68" s="34" t="s">
        <v>24</v>
      </c>
      <c r="B68" s="5"/>
      <c r="C68" s="54" t="s">
        <v>48</v>
      </c>
      <c r="D68" s="3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43"/>
    </row>
    <row r="69" spans="1:21" ht="25.5" customHeight="1">
      <c r="A69" s="34" t="s">
        <v>24</v>
      </c>
      <c r="B69" s="5"/>
      <c r="C69" s="54" t="s">
        <v>49</v>
      </c>
      <c r="D69" s="3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43"/>
    </row>
    <row r="70" spans="1:21" ht="99" customHeight="1">
      <c r="A70" s="34" t="s">
        <v>24</v>
      </c>
      <c r="B70" s="5"/>
      <c r="C70" s="54" t="s">
        <v>66</v>
      </c>
      <c r="D70" s="3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43"/>
    </row>
    <row r="71" spans="1:21" ht="81" customHeight="1" thickBot="1">
      <c r="A71" s="34" t="s">
        <v>24</v>
      </c>
      <c r="B71" s="5"/>
      <c r="C71" s="60" t="s">
        <v>60</v>
      </c>
      <c r="D71" s="61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6"/>
    </row>
    <row r="72" spans="1:21" ht="38.25" customHeight="1" thickBot="1">
      <c r="A72" s="48" t="s">
        <v>37</v>
      </c>
      <c r="B72" s="2"/>
      <c r="C72" s="67" t="s">
        <v>75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23.25" customHeight="1">
      <c r="A73" s="34" t="s">
        <v>37</v>
      </c>
      <c r="B73" s="5"/>
      <c r="C73" s="50" t="s">
        <v>67</v>
      </c>
      <c r="D73" s="51" t="s">
        <v>21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3"/>
    </row>
    <row r="74" spans="1:21" ht="23.25" customHeight="1">
      <c r="A74" s="34" t="s">
        <v>37</v>
      </c>
      <c r="B74" s="5"/>
      <c r="C74" s="54" t="s">
        <v>67</v>
      </c>
      <c r="D74" s="34" t="s">
        <v>54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43"/>
    </row>
    <row r="75" spans="1:21" ht="23.25" customHeight="1">
      <c r="A75" s="34" t="s">
        <v>37</v>
      </c>
      <c r="B75" s="5"/>
      <c r="C75" s="54" t="s">
        <v>67</v>
      </c>
      <c r="D75" s="34" t="s">
        <v>30</v>
      </c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43"/>
    </row>
    <row r="76" spans="1:21" ht="28.5" customHeight="1" thickBot="1">
      <c r="A76" s="34" t="s">
        <v>37</v>
      </c>
      <c r="B76" s="5"/>
      <c r="C76" s="60" t="s">
        <v>67</v>
      </c>
      <c r="D76" s="61" t="s">
        <v>13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6"/>
    </row>
    <row r="77" spans="1:21" ht="45" customHeight="1" thickBot="1">
      <c r="A77" s="48" t="s">
        <v>23</v>
      </c>
      <c r="B77" s="2"/>
      <c r="C77" s="67" t="s">
        <v>76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74.25" customHeight="1">
      <c r="A78" s="34" t="s">
        <v>23</v>
      </c>
      <c r="B78" s="5"/>
      <c r="C78" s="50" t="s">
        <v>50</v>
      </c>
      <c r="D78" s="51" t="s">
        <v>19</v>
      </c>
      <c r="E78" s="72"/>
      <c r="F78" s="72"/>
      <c r="G78" s="72"/>
      <c r="H78" s="72"/>
      <c r="I78" s="72"/>
      <c r="J78" s="72"/>
      <c r="K78" s="72"/>
      <c r="L78" s="82" t="s">
        <v>155</v>
      </c>
      <c r="M78" s="83" t="s">
        <v>138</v>
      </c>
      <c r="N78" s="83">
        <v>1</v>
      </c>
      <c r="O78" s="84">
        <v>14</v>
      </c>
      <c r="P78" s="84">
        <v>14</v>
      </c>
      <c r="Q78" s="83" t="s">
        <v>140</v>
      </c>
      <c r="R78" s="83" t="s">
        <v>149</v>
      </c>
      <c r="S78" s="83"/>
      <c r="T78" s="72"/>
      <c r="U78" s="73"/>
    </row>
    <row r="79" spans="1:25" ht="50.25" customHeight="1">
      <c r="A79" s="34" t="s">
        <v>23</v>
      </c>
      <c r="B79" s="5"/>
      <c r="C79" s="54" t="s">
        <v>50</v>
      </c>
      <c r="D79" s="34" t="s">
        <v>39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43"/>
      <c r="Y79" t="s">
        <v>132</v>
      </c>
    </row>
    <row r="80" spans="1:21" ht="38.25" customHeight="1">
      <c r="A80" s="34" t="s">
        <v>23</v>
      </c>
      <c r="B80" s="5"/>
      <c r="C80" s="54" t="s">
        <v>50</v>
      </c>
      <c r="D80" s="34" t="s">
        <v>25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43"/>
    </row>
    <row r="81" spans="1:21" ht="38.25" customHeight="1">
      <c r="A81" s="34" t="s">
        <v>23</v>
      </c>
      <c r="B81" s="5"/>
      <c r="C81" s="54" t="s">
        <v>51</v>
      </c>
      <c r="D81" s="34" t="s">
        <v>19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43"/>
    </row>
    <row r="82" spans="1:21" ht="38.25" customHeight="1">
      <c r="A82" s="34" t="s">
        <v>23</v>
      </c>
      <c r="B82" s="5"/>
      <c r="C82" s="54" t="s">
        <v>51</v>
      </c>
      <c r="D82" s="34" t="s">
        <v>39</v>
      </c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43"/>
    </row>
    <row r="83" spans="1:21" ht="33" customHeight="1">
      <c r="A83" s="34" t="s">
        <v>23</v>
      </c>
      <c r="B83" s="5"/>
      <c r="C83" s="54" t="s">
        <v>51</v>
      </c>
      <c r="D83" s="34" t="s">
        <v>41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43"/>
    </row>
    <row r="84" spans="1:21" ht="44.25" customHeight="1">
      <c r="A84" s="34" t="s">
        <v>23</v>
      </c>
      <c r="B84" s="5"/>
      <c r="C84" s="54" t="s">
        <v>40</v>
      </c>
      <c r="D84" s="34" t="s">
        <v>38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43"/>
    </row>
    <row r="85" spans="1:21" ht="41.25" customHeight="1">
      <c r="A85" s="34" t="s">
        <v>23</v>
      </c>
      <c r="B85" s="5"/>
      <c r="C85" s="54" t="s">
        <v>40</v>
      </c>
      <c r="D85" s="34" t="s">
        <v>156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43"/>
    </row>
    <row r="86" spans="1:21" ht="44.25" customHeight="1" thickBot="1">
      <c r="A86" s="34" t="s">
        <v>23</v>
      </c>
      <c r="B86" s="5"/>
      <c r="C86" s="60" t="s">
        <v>40</v>
      </c>
      <c r="D86" s="61" t="s">
        <v>15</v>
      </c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6"/>
    </row>
    <row r="87" spans="1:21" ht="26.25" customHeight="1">
      <c r="A87" s="34"/>
      <c r="B87" s="85"/>
      <c r="C87" s="86" t="s">
        <v>77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38.25" customHeight="1">
      <c r="A88" s="34"/>
      <c r="B88" s="85"/>
      <c r="C88" s="81" t="s">
        <v>130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87">
        <v>777</v>
      </c>
      <c r="P88" s="74"/>
      <c r="Q88" s="74"/>
      <c r="R88" s="74"/>
      <c r="S88" s="74"/>
      <c r="T88" s="74"/>
      <c r="U88" s="88"/>
    </row>
    <row r="89" spans="1:22" ht="30.75">
      <c r="A89" s="89"/>
      <c r="B89" s="85"/>
      <c r="C89" s="90" t="s">
        <v>133</v>
      </c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2">
        <v>777</v>
      </c>
      <c r="P89" s="91"/>
      <c r="Q89" s="91"/>
      <c r="R89" s="91"/>
      <c r="S89" s="91"/>
      <c r="T89" s="91"/>
      <c r="U89" s="91"/>
      <c r="V89" s="1"/>
    </row>
    <row r="90" spans="1:21" ht="30.75">
      <c r="A90" s="89"/>
      <c r="B90" s="85"/>
      <c r="C90" s="90" t="s">
        <v>134</v>
      </c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2">
        <v>0</v>
      </c>
      <c r="P90" s="91"/>
      <c r="Q90" s="91"/>
      <c r="R90" s="91"/>
      <c r="S90" s="91"/>
      <c r="T90" s="91"/>
      <c r="U90" s="91"/>
    </row>
    <row r="91" spans="1:21" ht="30.75">
      <c r="A91" s="89"/>
      <c r="B91" s="85"/>
      <c r="C91" s="90" t="s">
        <v>135</v>
      </c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2">
        <v>0</v>
      </c>
      <c r="P91" s="91"/>
      <c r="Q91" s="91"/>
      <c r="R91" s="91"/>
      <c r="S91" s="91"/>
      <c r="T91" s="91"/>
      <c r="U91" s="91"/>
    </row>
    <row r="92" spans="1:21" ht="30.75">
      <c r="A92" s="89"/>
      <c r="B92" s="85"/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</row>
    <row r="93" spans="1:21" ht="30.75">
      <c r="A93" s="93"/>
      <c r="B93" s="94"/>
      <c r="C93" s="95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</row>
    <row r="94" spans="1:21" ht="30.75">
      <c r="A94" s="93"/>
      <c r="B94" s="94"/>
      <c r="C94" s="95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</row>
    <row r="95" spans="1:21" ht="30.75">
      <c r="A95" s="93"/>
      <c r="B95" s="94"/>
      <c r="C95" s="95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</row>
    <row r="96" spans="1:21" ht="30.75">
      <c r="A96" s="93"/>
      <c r="B96" s="94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</row>
    <row r="97" spans="1:21" ht="30.75">
      <c r="A97" s="93"/>
      <c r="B97" s="94"/>
      <c r="C97" s="95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</row>
    <row r="98" spans="1:21" ht="30.75">
      <c r="A98" s="97"/>
      <c r="B98" s="98"/>
      <c r="C98" s="99"/>
      <c r="D98" s="100"/>
      <c r="E98" s="100"/>
      <c r="F98" s="100"/>
      <c r="G98" s="100"/>
      <c r="H98" s="104" t="s">
        <v>150</v>
      </c>
      <c r="I98" s="101"/>
      <c r="J98" s="101"/>
      <c r="K98" s="101"/>
      <c r="L98" s="101"/>
      <c r="M98" s="101"/>
      <c r="N98" s="101"/>
      <c r="O98" s="101"/>
      <c r="P98" s="101"/>
      <c r="Q98" s="100"/>
      <c r="R98" s="100"/>
      <c r="S98" s="100"/>
      <c r="T98" s="100"/>
      <c r="U98" s="100"/>
    </row>
    <row r="99" spans="1:21" ht="30.75">
      <c r="A99" s="97"/>
      <c r="B99" s="98"/>
      <c r="C99" s="99"/>
      <c r="D99" s="100"/>
      <c r="E99" s="100"/>
      <c r="F99" s="100"/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0"/>
      <c r="R99" s="100"/>
      <c r="S99" s="100"/>
      <c r="T99" s="100"/>
      <c r="U99" s="100"/>
    </row>
    <row r="100" spans="1:21" ht="36">
      <c r="A100" s="6"/>
      <c r="B100" s="31"/>
      <c r="C100" s="32"/>
      <c r="D100" s="31"/>
      <c r="E100" s="31"/>
      <c r="F100" s="31"/>
      <c r="G100" s="31"/>
      <c r="H100" s="31"/>
      <c r="I100" s="31"/>
      <c r="J100" s="37"/>
      <c r="K100" s="37"/>
      <c r="L100" s="37"/>
      <c r="M100" s="37"/>
      <c r="N100" s="37"/>
      <c r="O100" s="31"/>
      <c r="P100" s="31"/>
      <c r="Q100" s="31"/>
      <c r="R100" s="31"/>
      <c r="S100" s="31"/>
      <c r="T100" s="31"/>
      <c r="U100" s="31"/>
    </row>
  </sheetData>
  <sheetProtection/>
  <autoFilter ref="A15:U87"/>
  <mergeCells count="3">
    <mergeCell ref="I10:M11"/>
    <mergeCell ref="J9:M9"/>
    <mergeCell ref="H98:P99"/>
  </mergeCells>
  <dataValidations count="2">
    <dataValidation type="custom" allowBlank="1" showInputMessage="1" showErrorMessage="1" sqref="E30">
      <formula1>"""_"",""."","</formula1>
    </dataValidation>
    <dataValidation type="decimal" allowBlank="1" showInputMessage="1" showErrorMessage="1" sqref="T18">
      <formula1>0.1</formula1>
      <formula2>999999999.9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1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A6" sqref="A6"/>
    </sheetView>
  </sheetViews>
  <sheetFormatPr defaultColWidth="9.140625" defaultRowHeight="15"/>
  <cols>
    <col min="1" max="16384" width="9.140625" style="10" customWidth="1"/>
  </cols>
  <sheetData>
    <row r="2" spans="1:2" ht="14.25">
      <c r="A2" s="9" t="s">
        <v>81</v>
      </c>
      <c r="B2" s="9" t="s">
        <v>82</v>
      </c>
    </row>
    <row r="3" spans="1:2" ht="14.25">
      <c r="A3" s="9" t="s">
        <v>83</v>
      </c>
      <c r="B3" s="9" t="s">
        <v>84</v>
      </c>
    </row>
    <row r="4" spans="1:2" ht="14.25">
      <c r="A4" s="9" t="s">
        <v>85</v>
      </c>
      <c r="B4" s="9" t="s">
        <v>86</v>
      </c>
    </row>
    <row r="5" spans="1:2" ht="14.25">
      <c r="A5" s="9" t="s">
        <v>87</v>
      </c>
      <c r="B5" s="9" t="s">
        <v>88</v>
      </c>
    </row>
    <row r="6" spans="1:2" ht="14.25">
      <c r="A6" s="9" t="s">
        <v>89</v>
      </c>
      <c r="B6" s="9" t="s">
        <v>83</v>
      </c>
    </row>
    <row r="7" spans="1:2" ht="14.25">
      <c r="A7" s="9" t="s">
        <v>90</v>
      </c>
      <c r="B7" s="9" t="s">
        <v>91</v>
      </c>
    </row>
    <row r="8" spans="1:2" ht="14.25">
      <c r="A8" s="9" t="s">
        <v>92</v>
      </c>
      <c r="B8" s="9" t="s">
        <v>93</v>
      </c>
    </row>
    <row r="9" spans="1:2" ht="14.25">
      <c r="A9" s="9" t="s">
        <v>94</v>
      </c>
      <c r="B9" s="9" t="s">
        <v>95</v>
      </c>
    </row>
    <row r="10" spans="1:2" ht="14.25">
      <c r="A10" s="9"/>
      <c r="B10" s="9" t="s">
        <v>85</v>
      </c>
    </row>
    <row r="11" spans="1:2" ht="14.25">
      <c r="A11" s="9"/>
      <c r="B11" s="9" t="s">
        <v>96</v>
      </c>
    </row>
    <row r="12" spans="1:2" ht="14.25">
      <c r="A12" s="9"/>
      <c r="B12" s="9" t="s">
        <v>97</v>
      </c>
    </row>
    <row r="13" spans="1:2" ht="14.25">
      <c r="A13" s="9"/>
      <c r="B13" s="9" t="s">
        <v>98</v>
      </c>
    </row>
    <row r="14" spans="1:2" ht="14.25">
      <c r="A14" s="9"/>
      <c r="B14" s="9" t="s">
        <v>99</v>
      </c>
    </row>
    <row r="15" spans="1:2" ht="14.25">
      <c r="A15" s="9"/>
      <c r="B15" s="9" t="s">
        <v>89</v>
      </c>
    </row>
    <row r="16" spans="1:2" ht="14.25">
      <c r="A16" s="9"/>
      <c r="B16" s="9" t="s">
        <v>100</v>
      </c>
    </row>
    <row r="17" spans="1:2" ht="14.25">
      <c r="A17" s="9"/>
      <c r="B17" s="9" t="s">
        <v>101</v>
      </c>
    </row>
    <row r="18" spans="1:2" ht="14.25">
      <c r="A18" s="9"/>
      <c r="B18" s="9" t="s">
        <v>102</v>
      </c>
    </row>
    <row r="19" spans="1:2" ht="14.25">
      <c r="A19" s="9"/>
      <c r="B19" s="9" t="s">
        <v>90</v>
      </c>
    </row>
    <row r="20" spans="1:2" ht="14.25">
      <c r="A20" s="9"/>
      <c r="B20" s="9" t="s">
        <v>103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 Володимир Павлович</dc:creator>
  <cp:keywords/>
  <dc:description/>
  <cp:lastModifiedBy>User</cp:lastModifiedBy>
  <cp:lastPrinted>2018-02-23T09:32:22Z</cp:lastPrinted>
  <dcterms:created xsi:type="dcterms:W3CDTF">2016-06-22T10:40:05Z</dcterms:created>
  <dcterms:modified xsi:type="dcterms:W3CDTF">2018-03-01T09:40:01Z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